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rowe\Desktop\"/>
    </mc:Choice>
  </mc:AlternateContent>
  <xr:revisionPtr revIDLastSave="0" documentId="8_{65B9A5C7-B2BC-4850-80D0-093C01DB5FF0}" xr6:coauthVersionLast="47" xr6:coauthVersionMax="47" xr10:uidLastSave="{00000000-0000-0000-0000-000000000000}"/>
  <bookViews>
    <workbookView xWindow="-120" yWindow="-120" windowWidth="29040" windowHeight="15720" activeTab="3" xr2:uid="{2AEFD25E-54CD-4CED-A4C9-C4FEAFE5998C}"/>
  </bookViews>
  <sheets>
    <sheet name="ReadMe" sheetId="4" r:id="rId1"/>
    <sheet name="Building ID Search" sheetId="2" r:id="rId2"/>
    <sheet name="Property Street Address Search" sheetId="3" r:id="rId3"/>
    <sheet name="Covered Buildings List" sheetId="1" r:id="rId4"/>
  </sheets>
  <definedNames>
    <definedName name="ExternalData_2" localSheetId="3" hidden="1">'Covered Buildings List'!$A$1:$I$3276</definedName>
  </definedNames>
  <calcPr calcId="191028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C9" i="3"/>
  <c r="H5" i="3"/>
  <c r="G5" i="3"/>
  <c r="F5" i="3"/>
  <c r="E5" i="3"/>
  <c r="D5" i="3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I5" i="2"/>
  <c r="H5" i="2"/>
  <c r="G5" i="2"/>
  <c r="F5" i="2"/>
  <c r="E5" i="2"/>
  <c r="C5" i="2"/>
  <c r="H2330" i="1"/>
  <c r="H2329" i="1"/>
  <c r="H2185" i="1"/>
  <c r="H837" i="1"/>
  <c r="H453" i="1"/>
  <c r="H122" i="1"/>
  <c r="H75" i="1"/>
  <c r="H1586" i="1"/>
  <c r="C5" i="3" l="1"/>
  <c r="H577" i="1"/>
  <c r="H721" i="1"/>
  <c r="H1585" i="1"/>
  <c r="H2233" i="1"/>
  <c r="H123" i="1"/>
  <c r="H820" i="1"/>
  <c r="H972" i="1"/>
  <c r="H1060" i="1"/>
  <c r="H1196" i="1"/>
  <c r="H1332" i="1"/>
  <c r="H1596" i="1"/>
  <c r="H1884" i="1"/>
  <c r="H1916" i="1"/>
  <c r="H2252" i="1"/>
  <c r="H2380" i="1"/>
  <c r="H2572" i="1"/>
  <c r="H2988" i="1"/>
  <c r="H770" i="1"/>
  <c r="H818" i="1"/>
  <c r="H1729" i="1"/>
  <c r="H1609" i="1"/>
  <c r="H188" i="1"/>
  <c r="H228" i="1"/>
  <c r="H444" i="1"/>
  <c r="H468" i="1"/>
  <c r="H1404" i="1"/>
  <c r="H1524" i="1"/>
  <c r="H1740" i="1"/>
  <c r="H2852" i="1"/>
  <c r="H1460" i="1"/>
  <c r="H2980" i="1"/>
  <c r="H2566" i="1"/>
  <c r="H2414" i="1"/>
  <c r="H2198" i="1"/>
  <c r="H2030" i="1"/>
  <c r="H1886" i="1"/>
  <c r="H1846" i="1"/>
  <c r="H1582" i="1"/>
  <c r="H1502" i="1"/>
  <c r="H494" i="1"/>
  <c r="H470" i="1"/>
  <c r="H62" i="1"/>
  <c r="H2995" i="1"/>
  <c r="H2851" i="1"/>
  <c r="H1843" i="1"/>
  <c r="H2048" i="1"/>
  <c r="H1976" i="1"/>
  <c r="H1584" i="1"/>
  <c r="H1400" i="1"/>
  <c r="H1328" i="1"/>
  <c r="H1304" i="1"/>
  <c r="H1208" i="1"/>
  <c r="H1160" i="1"/>
  <c r="H1136" i="1"/>
  <c r="H1040" i="1"/>
  <c r="H968" i="1"/>
  <c r="H848" i="1"/>
  <c r="H776" i="1"/>
  <c r="H656" i="1"/>
  <c r="H560" i="1"/>
  <c r="H432" i="1"/>
  <c r="H392" i="1"/>
  <c r="H376" i="1"/>
  <c r="H264" i="1"/>
  <c r="H152" i="1"/>
  <c r="H120" i="1"/>
  <c r="H56" i="1"/>
  <c r="H48" i="1"/>
  <c r="H8" i="1"/>
  <c r="H2983" i="1"/>
  <c r="H1063" i="1"/>
  <c r="H871" i="1"/>
  <c r="H847" i="1"/>
  <c r="H823" i="1"/>
  <c r="H775" i="1"/>
  <c r="H607" i="1"/>
  <c r="H583" i="1"/>
  <c r="H343" i="1"/>
  <c r="H103" i="1"/>
  <c r="H2646" i="1"/>
  <c r="H2598" i="1"/>
  <c r="H2406" i="1"/>
  <c r="H2286" i="1"/>
  <c r="H2070" i="1"/>
  <c r="H2046" i="1"/>
  <c r="H1974" i="1"/>
  <c r="H1870" i="1"/>
  <c r="H1854" i="1"/>
  <c r="H1614" i="1"/>
  <c r="H1470" i="1"/>
  <c r="H1438" i="1"/>
  <c r="H1326" i="1"/>
  <c r="H1142" i="1"/>
  <c r="H1094" i="1"/>
  <c r="H654" i="1"/>
  <c r="H518" i="1"/>
  <c r="H93" i="1"/>
  <c r="H92" i="1"/>
  <c r="H36" i="1"/>
  <c r="H1412" i="1"/>
  <c r="H1356" i="1"/>
  <c r="H836" i="1"/>
  <c r="H676" i="1"/>
  <c r="H620" i="1"/>
  <c r="H2611" i="1"/>
  <c r="H2563" i="1"/>
  <c r="H1627" i="1"/>
  <c r="H363" i="1"/>
  <c r="H266" i="1"/>
  <c r="H234" i="1"/>
  <c r="H178" i="1"/>
  <c r="H34" i="1"/>
  <c r="H10" i="1"/>
  <c r="H3037" i="1"/>
  <c r="H2773" i="1"/>
  <c r="H2557" i="1"/>
  <c r="H1909" i="1"/>
  <c r="H1717" i="1"/>
  <c r="H1333" i="1"/>
  <c r="H1261" i="1"/>
  <c r="H757" i="1"/>
  <c r="H1147" i="1"/>
  <c r="H315" i="1"/>
  <c r="H219" i="1"/>
  <c r="H3010" i="1"/>
  <c r="H2994" i="1"/>
  <c r="H2834" i="1"/>
  <c r="H2594" i="1"/>
  <c r="H2234" i="1"/>
  <c r="H1898" i="1"/>
  <c r="H1706" i="1"/>
  <c r="H1642" i="1"/>
  <c r="H1466" i="1"/>
  <c r="H1418" i="1"/>
  <c r="H1058" i="1"/>
  <c r="H834" i="1"/>
  <c r="H602" i="1"/>
  <c r="H362" i="1"/>
  <c r="H338" i="1"/>
  <c r="H314" i="1"/>
  <c r="H505" i="1"/>
  <c r="H183" i="1"/>
  <c r="H2366" i="1"/>
  <c r="H1358" i="1"/>
  <c r="H878" i="1"/>
  <c r="H662" i="1"/>
  <c r="H590" i="1"/>
  <c r="H278" i="1"/>
  <c r="H94" i="1"/>
  <c r="H471" i="1"/>
  <c r="H541" i="1"/>
  <c r="H517" i="1"/>
  <c r="H1749" i="1"/>
  <c r="H1605" i="1"/>
  <c r="H885" i="1"/>
  <c r="H1964" i="1"/>
  <c r="H1052" i="1"/>
  <c r="H1028" i="1"/>
  <c r="H859" i="1"/>
  <c r="H739" i="1"/>
  <c r="H571" i="1"/>
  <c r="H379" i="1"/>
  <c r="H355" i="1"/>
  <c r="H187" i="1"/>
  <c r="H115" i="1"/>
  <c r="H19" i="1"/>
  <c r="H3" i="1"/>
  <c r="H2818" i="1"/>
  <c r="H2634" i="1"/>
  <c r="H2586" i="1"/>
  <c r="H2490" i="1"/>
  <c r="H2418" i="1"/>
  <c r="H2298" i="1"/>
  <c r="H2090" i="1"/>
  <c r="H1746" i="1"/>
  <c r="H1594" i="1"/>
  <c r="H1570" i="1"/>
  <c r="H1362" i="1"/>
  <c r="H1354" i="1"/>
  <c r="H1306" i="1"/>
  <c r="H1162" i="1"/>
  <c r="H1106" i="1"/>
  <c r="H546" i="1"/>
  <c r="H2569" i="1"/>
  <c r="H609" i="1"/>
  <c r="H3056" i="1"/>
  <c r="H2904" i="1"/>
  <c r="H2728" i="1"/>
  <c r="H2664" i="1"/>
  <c r="H2616" i="1"/>
  <c r="H2608" i="1"/>
  <c r="H2424" i="1"/>
  <c r="H2232" i="1"/>
  <c r="H1968" i="1"/>
  <c r="H1752" i="1"/>
  <c r="H1432" i="1"/>
  <c r="H1352" i="1"/>
  <c r="H1192" i="1"/>
  <c r="H1144" i="1"/>
  <c r="H736" i="1"/>
  <c r="H480" i="1"/>
  <c r="H456" i="1"/>
  <c r="H360" i="1"/>
  <c r="H184" i="1"/>
  <c r="H168" i="1"/>
  <c r="H144" i="1"/>
  <c r="H96" i="1"/>
  <c r="H2952" i="1"/>
  <c r="H2910" i="1"/>
  <c r="H2628" i="1"/>
  <c r="H2484" i="1"/>
  <c r="H1788" i="1"/>
  <c r="H1554" i="1"/>
  <c r="H828" i="1"/>
  <c r="H486" i="1"/>
  <c r="H474" i="1"/>
  <c r="H348" i="1"/>
  <c r="H336" i="1"/>
  <c r="H156" i="1"/>
  <c r="H2544" i="1"/>
  <c r="H2346" i="1"/>
  <c r="H2670" i="1"/>
  <c r="H2640" i="1"/>
  <c r="H2622" i="1"/>
  <c r="H2082" i="1"/>
  <c r="H1602" i="1"/>
  <c r="H774" i="1"/>
  <c r="H576" i="1"/>
  <c r="H450" i="1"/>
  <c r="H216" i="1"/>
  <c r="H2813" i="1"/>
  <c r="H2537" i="1"/>
  <c r="H2099" i="1"/>
  <c r="H2033" i="1"/>
  <c r="H1115" i="1"/>
  <c r="H1079" i="1"/>
  <c r="H3082" i="1"/>
  <c r="H2470" i="1"/>
  <c r="H1954" i="1"/>
  <c r="H1822" i="1"/>
  <c r="H1780" i="1"/>
  <c r="H1534" i="1"/>
  <c r="H538" i="1"/>
  <c r="H340" i="1"/>
  <c r="H334" i="1"/>
  <c r="H112" i="1"/>
  <c r="H3062" i="1"/>
  <c r="H2978" i="1"/>
  <c r="H2930" i="1"/>
  <c r="H2924" i="1"/>
  <c r="H2906" i="1"/>
  <c r="H2372" i="1"/>
  <c r="H2342" i="1"/>
  <c r="H2336" i="1"/>
  <c r="H2312" i="1"/>
  <c r="H2102" i="1"/>
  <c r="H2072" i="1"/>
  <c r="H2024" i="1"/>
  <c r="H1970" i="1"/>
  <c r="H1922" i="1"/>
  <c r="H1790" i="1"/>
  <c r="H1754" i="1"/>
  <c r="H1718" i="1"/>
  <c r="H1622" i="1"/>
  <c r="H1574" i="1"/>
  <c r="H1496" i="1"/>
  <c r="H1424" i="1"/>
  <c r="H1406" i="1"/>
  <c r="H1394" i="1"/>
  <c r="H1310" i="1"/>
  <c r="H1262" i="1"/>
  <c r="H1130" i="1"/>
  <c r="H1070" i="1"/>
  <c r="H980" i="1"/>
  <c r="H926" i="1"/>
  <c r="H860" i="1"/>
  <c r="H710" i="1"/>
  <c r="H458" i="1"/>
  <c r="H1997" i="1"/>
  <c r="H1049" i="1"/>
  <c r="H857" i="1"/>
  <c r="H629" i="1"/>
  <c r="H599" i="1"/>
  <c r="H407" i="1"/>
  <c r="H3046" i="1"/>
  <c r="H2698" i="1"/>
  <c r="H2410" i="1"/>
  <c r="H2164" i="1"/>
  <c r="H2002" i="1"/>
  <c r="H3143" i="1"/>
  <c r="H3059" i="1"/>
  <c r="H2975" i="1"/>
  <c r="H2927" i="1"/>
  <c r="H2903" i="1"/>
  <c r="H2837" i="1"/>
  <c r="H2585" i="1"/>
  <c r="H2519" i="1"/>
  <c r="H2501" i="1"/>
  <c r="H2495" i="1"/>
  <c r="H2429" i="1"/>
  <c r="H2327" i="1"/>
  <c r="H2297" i="1"/>
  <c r="H2225" i="1"/>
  <c r="H2207" i="1"/>
  <c r="H2195" i="1"/>
  <c r="H2189" i="1"/>
  <c r="H2105" i="1"/>
  <c r="H2093" i="1"/>
  <c r="H2081" i="1"/>
  <c r="H2015" i="1"/>
  <c r="H1907" i="1"/>
  <c r="H1853" i="1"/>
  <c r="H3053" i="1"/>
  <c r="H3005" i="1"/>
  <c r="H2981" i="1"/>
  <c r="H2921" i="1"/>
  <c r="H2909" i="1"/>
  <c r="H2849" i="1"/>
  <c r="H2831" i="1"/>
  <c r="H2753" i="1"/>
  <c r="H2549" i="1"/>
  <c r="H2525" i="1"/>
  <c r="H2513" i="1"/>
  <c r="H2489" i="1"/>
  <c r="H2219" i="1"/>
  <c r="H2213" i="1"/>
  <c r="H2201" i="1"/>
  <c r="H2183" i="1"/>
  <c r="H2123" i="1"/>
  <c r="H2111" i="1"/>
  <c r="H2075" i="1"/>
  <c r="H2069" i="1"/>
  <c r="H2021" i="1"/>
  <c r="H2009" i="1"/>
  <c r="H1913" i="1"/>
  <c r="H1901" i="1"/>
  <c r="H1871" i="1"/>
  <c r="H1793" i="1"/>
  <c r="H1775" i="1"/>
  <c r="H1763" i="1"/>
  <c r="H1757" i="1"/>
  <c r="H1733" i="1"/>
  <c r="H1715" i="1"/>
  <c r="H1703" i="1"/>
  <c r="H1679" i="1"/>
  <c r="H1637" i="1"/>
  <c r="H1619" i="1"/>
  <c r="H1583" i="1"/>
  <c r="H1577" i="1"/>
  <c r="H1571" i="1"/>
  <c r="H1553" i="1"/>
  <c r="H1523" i="1"/>
  <c r="H1505" i="1"/>
  <c r="H1493" i="1"/>
  <c r="H1469" i="1"/>
  <c r="H1457" i="1"/>
  <c r="H1391" i="1"/>
  <c r="H1379" i="1"/>
  <c r="H1361" i="1"/>
  <c r="H1343" i="1"/>
  <c r="H1295" i="1"/>
  <c r="H1283" i="1"/>
  <c r="H1139" i="1"/>
  <c r="H1091" i="1"/>
  <c r="H1067" i="1"/>
  <c r="H1055" i="1"/>
  <c r="H1043" i="1"/>
  <c r="H1037" i="1"/>
  <c r="H959" i="1"/>
  <c r="H935" i="1"/>
  <c r="H845" i="1"/>
  <c r="H839" i="1"/>
  <c r="H833" i="1"/>
  <c r="H827" i="1"/>
  <c r="H803" i="1"/>
  <c r="H755" i="1"/>
  <c r="H713" i="1"/>
  <c r="H689" i="1"/>
  <c r="H671" i="1"/>
  <c r="H665" i="1"/>
  <c r="H653" i="1"/>
  <c r="H623" i="1"/>
  <c r="H593" i="1"/>
  <c r="H497" i="1"/>
  <c r="H383" i="1"/>
  <c r="H353" i="1"/>
  <c r="H269" i="1"/>
  <c r="H209" i="1"/>
  <c r="H179" i="1"/>
  <c r="H143" i="1"/>
  <c r="H3100" i="1"/>
  <c r="H3076" i="1"/>
  <c r="H3064" i="1"/>
  <c r="H3040" i="1"/>
  <c r="H3034" i="1"/>
  <c r="H3028" i="1"/>
  <c r="H3022" i="1"/>
  <c r="H2998" i="1"/>
  <c r="H2986" i="1"/>
  <c r="H2938" i="1"/>
  <c r="H2902" i="1"/>
  <c r="H2860" i="1"/>
  <c r="H2854" i="1"/>
  <c r="H2830" i="1"/>
  <c r="H2800" i="1"/>
  <c r="H2788" i="1"/>
  <c r="H2680" i="1"/>
  <c r="H2674" i="1"/>
  <c r="H2668" i="1"/>
  <c r="H2584" i="1"/>
  <c r="H2560" i="1"/>
  <c r="H2548" i="1"/>
  <c r="H2512" i="1"/>
  <c r="H2506" i="1"/>
  <c r="H2494" i="1"/>
  <c r="H2428" i="1"/>
  <c r="H2416" i="1"/>
  <c r="H2392" i="1"/>
  <c r="H2386" i="1"/>
  <c r="H2362" i="1"/>
  <c r="H2326" i="1"/>
  <c r="H2314" i="1"/>
  <c r="H2236" i="1"/>
  <c r="H2230" i="1"/>
  <c r="H2098" i="1"/>
  <c r="H1984" i="1"/>
  <c r="H1960" i="1"/>
  <c r="H1918" i="1"/>
  <c r="H1882" i="1"/>
  <c r="H1792" i="1"/>
  <c r="H1774" i="1"/>
  <c r="H1762" i="1"/>
  <c r="H1654" i="1"/>
  <c r="H1618" i="1"/>
  <c r="H1426" i="1"/>
  <c r="H1390" i="1"/>
  <c r="H1294" i="1"/>
  <c r="H1096" i="1"/>
  <c r="H1048" i="1"/>
  <c r="H988" i="1"/>
  <c r="H874" i="1"/>
  <c r="H856" i="1"/>
  <c r="H712" i="1"/>
  <c r="H574" i="1"/>
  <c r="H508" i="1"/>
  <c r="H370" i="1"/>
  <c r="H352" i="1"/>
  <c r="H100" i="1"/>
  <c r="H70" i="1"/>
  <c r="H16" i="1"/>
  <c r="H3079" i="1"/>
  <c r="H3073" i="1"/>
  <c r="H3025" i="1"/>
  <c r="H2785" i="1"/>
  <c r="H2779" i="1"/>
  <c r="H2671" i="1"/>
  <c r="H2527" i="1"/>
  <c r="H2389" i="1"/>
  <c r="H2323" i="1"/>
  <c r="H2209" i="1"/>
  <c r="H2023" i="1"/>
  <c r="H1963" i="1"/>
  <c r="H1951" i="1"/>
  <c r="H1945" i="1"/>
  <c r="H1939" i="1"/>
  <c r="H1921" i="1"/>
  <c r="H1885" i="1"/>
  <c r="H1873" i="1"/>
  <c r="H1789" i="1"/>
  <c r="H1753" i="1"/>
  <c r="H1651" i="1"/>
  <c r="H1597" i="1"/>
  <c r="H1453" i="1"/>
  <c r="H1171" i="1"/>
  <c r="H769" i="1"/>
  <c r="H733" i="1"/>
  <c r="H679" i="1"/>
  <c r="H3043" i="1"/>
  <c r="H2401" i="1"/>
  <c r="H1705" i="1"/>
  <c r="H1639" i="1"/>
  <c r="H1579" i="1"/>
  <c r="H1393" i="1"/>
  <c r="H991" i="1"/>
  <c r="H595" i="1"/>
  <c r="H493" i="1"/>
  <c r="H3019" i="1"/>
  <c r="H2539" i="1"/>
  <c r="H2515" i="1"/>
  <c r="H2335" i="1"/>
  <c r="H2317" i="1"/>
  <c r="H2245" i="1"/>
  <c r="H2203" i="1"/>
  <c r="H1969" i="1"/>
  <c r="H3249" i="1"/>
  <c r="H3231" i="1"/>
  <c r="H3207" i="1"/>
  <c r="H3099" i="1"/>
  <c r="H3063" i="1"/>
  <c r="H3015" i="1"/>
  <c r="H2997" i="1"/>
  <c r="H2913" i="1"/>
  <c r="H2871" i="1"/>
  <c r="H2847" i="1"/>
  <c r="H2799" i="1"/>
  <c r="H2691" i="1"/>
  <c r="H2667" i="1"/>
  <c r="H2649" i="1"/>
  <c r="H2637" i="1"/>
  <c r="H2619" i="1"/>
  <c r="H2601" i="1"/>
  <c r="H2589" i="1"/>
  <c r="H2565" i="1"/>
  <c r="H2505" i="1"/>
  <c r="H2481" i="1"/>
  <c r="H2421" i="1"/>
  <c r="H2385" i="1"/>
  <c r="H2337" i="1"/>
  <c r="H2331" i="1"/>
  <c r="H2325" i="1"/>
  <c r="H2319" i="1"/>
  <c r="H2301" i="1"/>
  <c r="H2271" i="1"/>
  <c r="H2265" i="1"/>
  <c r="H2253" i="1"/>
  <c r="H2079" i="1"/>
  <c r="H2019" i="1"/>
  <c r="H1983" i="1"/>
  <c r="H1863" i="1"/>
  <c r="H1857" i="1"/>
  <c r="H1617" i="1"/>
  <c r="H1557" i="1"/>
  <c r="H1401" i="1"/>
  <c r="H1089" i="1"/>
  <c r="H1065" i="1"/>
  <c r="H1053" i="1"/>
  <c r="H1017" i="1"/>
  <c r="H831" i="1"/>
  <c r="H777" i="1"/>
  <c r="H771" i="1"/>
  <c r="H765" i="1"/>
  <c r="H687" i="1"/>
  <c r="H603" i="1"/>
  <c r="H501" i="1"/>
  <c r="H483" i="1"/>
  <c r="H477" i="1"/>
  <c r="H465" i="1"/>
  <c r="H441" i="1"/>
  <c r="H435" i="1"/>
  <c r="H429" i="1"/>
  <c r="H411" i="1"/>
  <c r="H381" i="1"/>
  <c r="H357" i="1"/>
  <c r="H351" i="1"/>
  <c r="H339" i="1"/>
  <c r="H267" i="1"/>
  <c r="H261" i="1"/>
  <c r="H237" i="1"/>
  <c r="H225" i="1"/>
  <c r="H207" i="1"/>
  <c r="H171" i="1"/>
  <c r="H165" i="1"/>
  <c r="H159" i="1"/>
  <c r="H147" i="1"/>
  <c r="H117" i="1"/>
  <c r="H99" i="1"/>
  <c r="H81" i="1"/>
  <c r="H69" i="1"/>
  <c r="H9" i="1"/>
  <c r="H1751" i="1"/>
  <c r="H2244" i="1"/>
  <c r="H287" i="1"/>
  <c r="H296" i="1"/>
  <c r="H311" i="1"/>
  <c r="H598" i="1"/>
  <c r="H974" i="1"/>
  <c r="H2259" i="1"/>
  <c r="H52" i="1"/>
  <c r="H55" i="1"/>
  <c r="H58" i="1"/>
  <c r="H135" i="1"/>
  <c r="H141" i="1"/>
  <c r="H189" i="1"/>
  <c r="H192" i="1"/>
  <c r="H195" i="1"/>
  <c r="H204" i="1"/>
  <c r="H323" i="1"/>
  <c r="H332" i="1"/>
  <c r="H371" i="1"/>
  <c r="H380" i="1"/>
  <c r="H413" i="1"/>
  <c r="H422" i="1"/>
  <c r="H434" i="1"/>
  <c r="H449" i="1"/>
  <c r="H631" i="1"/>
  <c r="H1031" i="1"/>
  <c r="H2104" i="1"/>
  <c r="H2107" i="1"/>
  <c r="H2137" i="1"/>
  <c r="H2158" i="1"/>
  <c r="H2173" i="1"/>
  <c r="H2221" i="1"/>
  <c r="H2625" i="1"/>
  <c r="H559" i="1"/>
  <c r="H1186" i="1"/>
  <c r="H2745" i="1"/>
  <c r="H578" i="1"/>
  <c r="H814" i="1"/>
  <c r="H1301" i="1"/>
  <c r="H1313" i="1"/>
  <c r="H1325" i="1"/>
  <c r="H1498" i="1"/>
  <c r="H1558" i="1"/>
  <c r="H2012" i="1"/>
  <c r="H227" i="1"/>
  <c r="H1174" i="1"/>
  <c r="H778" i="1"/>
  <c r="H1429" i="1"/>
  <c r="H2712" i="1"/>
  <c r="H327" i="1"/>
  <c r="H333" i="1"/>
  <c r="H375" i="1"/>
  <c r="H1337" i="1"/>
  <c r="H1340" i="1"/>
  <c r="H2575" i="1"/>
  <c r="H1739" i="1"/>
  <c r="H2250" i="1"/>
  <c r="H111" i="1"/>
  <c r="H790" i="1"/>
  <c r="H2748" i="1"/>
  <c r="H44" i="1"/>
  <c r="H208" i="1"/>
  <c r="H211" i="1"/>
  <c r="H393" i="1"/>
  <c r="H423" i="1"/>
  <c r="H1161" i="1"/>
  <c r="H1173" i="1"/>
  <c r="H1185" i="1"/>
  <c r="H1188" i="1"/>
  <c r="H1197" i="1"/>
  <c r="H1203" i="1"/>
  <c r="H1206" i="1"/>
  <c r="H1272" i="1"/>
  <c r="H1284" i="1"/>
  <c r="H2430" i="1"/>
  <c r="H2442" i="1"/>
  <c r="H2445" i="1"/>
  <c r="H2454" i="1"/>
  <c r="H2469" i="1"/>
  <c r="H2499" i="1"/>
  <c r="H2508" i="1"/>
  <c r="H239" i="1"/>
  <c r="H2685" i="1"/>
  <c r="H2742" i="1"/>
  <c r="H1795" i="1"/>
  <c r="H1807" i="1"/>
  <c r="H1810" i="1"/>
  <c r="H1813" i="1"/>
  <c r="H1819" i="1"/>
  <c r="H236" i="1"/>
  <c r="H1742" i="1"/>
  <c r="H2235" i="1"/>
  <c r="H12" i="1"/>
  <c r="H15" i="1"/>
  <c r="H21" i="1"/>
  <c r="H579" i="1"/>
  <c r="H597" i="1"/>
  <c r="H615" i="1"/>
  <c r="H970" i="1"/>
  <c r="H973" i="1"/>
  <c r="H2365" i="1"/>
  <c r="H248" i="1"/>
  <c r="H263" i="1"/>
  <c r="H962" i="1"/>
  <c r="H1183" i="1"/>
  <c r="H2247" i="1"/>
  <c r="H105" i="1"/>
  <c r="H51" i="1"/>
  <c r="H57" i="1"/>
  <c r="H63" i="1"/>
  <c r="H66" i="1"/>
  <c r="H194" i="1"/>
  <c r="H418" i="1"/>
  <c r="H424" i="1"/>
  <c r="H427" i="1"/>
  <c r="H457" i="1"/>
  <c r="H681" i="1"/>
  <c r="H690" i="1"/>
  <c r="H824" i="1"/>
  <c r="H884" i="1"/>
  <c r="H887" i="1"/>
  <c r="H899" i="1"/>
  <c r="H911" i="1"/>
  <c r="H914" i="1"/>
  <c r="H917" i="1"/>
  <c r="H920" i="1"/>
  <c r="H947" i="1"/>
  <c r="H950" i="1"/>
  <c r="H956" i="1"/>
  <c r="H1030" i="1"/>
  <c r="H1039" i="1"/>
  <c r="H1069" i="1"/>
  <c r="H1075" i="1"/>
  <c r="H1078" i="1"/>
  <c r="H1087" i="1"/>
  <c r="H1837" i="1"/>
  <c r="H1840" i="1"/>
  <c r="H1858" i="1"/>
  <c r="H14" i="1"/>
  <c r="H26" i="1"/>
  <c r="H142" i="1"/>
  <c r="H148" i="1"/>
  <c r="H151" i="1"/>
  <c r="H169" i="1"/>
  <c r="H249" i="1"/>
  <c r="H273" i="1"/>
  <c r="H276" i="1"/>
  <c r="H282" i="1"/>
  <c r="H285" i="1"/>
  <c r="H288" i="1"/>
  <c r="H291" i="1"/>
  <c r="H300" i="1"/>
  <c r="H303" i="1"/>
  <c r="H309" i="1"/>
  <c r="H312" i="1"/>
  <c r="H479" i="1"/>
  <c r="H524" i="1"/>
  <c r="H527" i="1"/>
  <c r="H530" i="1"/>
  <c r="H563" i="1"/>
  <c r="H569" i="1"/>
  <c r="H670" i="1"/>
  <c r="H697" i="1"/>
  <c r="H700" i="1"/>
  <c r="H825" i="1"/>
  <c r="H861" i="1"/>
  <c r="H933" i="1"/>
  <c r="H945" i="1"/>
  <c r="H951" i="1"/>
  <c r="H954" i="1"/>
  <c r="H957" i="1"/>
  <c r="H995" i="1"/>
  <c r="H1010" i="1"/>
  <c r="H1123" i="1"/>
  <c r="H1138" i="1"/>
  <c r="H1141" i="1"/>
  <c r="H1293" i="1"/>
  <c r="H1299" i="1"/>
  <c r="H1302" i="1"/>
  <c r="H1305" i="1"/>
  <c r="H1308" i="1"/>
  <c r="H1311" i="1"/>
  <c r="H1323" i="1"/>
  <c r="H1397" i="1"/>
  <c r="H1442" i="1"/>
  <c r="H1445" i="1"/>
  <c r="H1448" i="1"/>
  <c r="H1451" i="1"/>
  <c r="H1573" i="1"/>
  <c r="H1781" i="1"/>
  <c r="H1787" i="1"/>
  <c r="H1805" i="1"/>
  <c r="H2224" i="1"/>
  <c r="H2602" i="1"/>
  <c r="H3052" i="1"/>
  <c r="H1859" i="1"/>
  <c r="H1888" i="1"/>
  <c r="H1897" i="1"/>
  <c r="H1900" i="1"/>
  <c r="H2541" i="1"/>
  <c r="H2856" i="1"/>
  <c r="H2859" i="1"/>
  <c r="H24" i="1"/>
  <c r="H27" i="1"/>
  <c r="H30" i="1"/>
  <c r="H33" i="1"/>
  <c r="H95" i="1"/>
  <c r="H104" i="1"/>
  <c r="H119" i="1"/>
  <c r="H125" i="1"/>
  <c r="H134" i="1"/>
  <c r="H161" i="1"/>
  <c r="H265" i="1"/>
  <c r="H274" i="1"/>
  <c r="H280" i="1"/>
  <c r="H283" i="1"/>
  <c r="H286" i="1"/>
  <c r="H292" i="1"/>
  <c r="H295" i="1"/>
  <c r="H304" i="1"/>
  <c r="H307" i="1"/>
  <c r="H459" i="1"/>
  <c r="H522" i="1"/>
  <c r="H528" i="1"/>
  <c r="H552" i="1"/>
  <c r="H555" i="1"/>
  <c r="H561" i="1"/>
  <c r="H674" i="1"/>
  <c r="H680" i="1"/>
  <c r="H698" i="1"/>
  <c r="H701" i="1"/>
  <c r="H704" i="1"/>
  <c r="H826" i="1"/>
  <c r="H835" i="1"/>
  <c r="H838" i="1"/>
  <c r="H880" i="1"/>
  <c r="H883" i="1"/>
  <c r="H901" i="1"/>
  <c r="H913" i="1"/>
  <c r="H931" i="1"/>
  <c r="H937" i="1"/>
  <c r="H940" i="1"/>
  <c r="H952" i="1"/>
  <c r="H955" i="1"/>
  <c r="H1005" i="1"/>
  <c r="H1100" i="1"/>
  <c r="H1148" i="1"/>
  <c r="H1169" i="1"/>
  <c r="H1428" i="1"/>
  <c r="H1449" i="1"/>
  <c r="H1604" i="1"/>
  <c r="H1607" i="1"/>
  <c r="H1610" i="1"/>
  <c r="H1613" i="1"/>
  <c r="H1616" i="1"/>
  <c r="H1812" i="1"/>
  <c r="H1880" i="1"/>
  <c r="H1990" i="1"/>
  <c r="H1996" i="1"/>
  <c r="H1999" i="1"/>
  <c r="H2237" i="1"/>
  <c r="H2240" i="1"/>
  <c r="H2243" i="1"/>
  <c r="H2249" i="1"/>
  <c r="H2308" i="1"/>
  <c r="H2320" i="1"/>
  <c r="H2352" i="1"/>
  <c r="H2367" i="1"/>
  <c r="H2417" i="1"/>
  <c r="H2609" i="1"/>
  <c r="H2630" i="1"/>
  <c r="H2645" i="1"/>
  <c r="H2648" i="1"/>
  <c r="H2663" i="1"/>
  <c r="H2666" i="1"/>
  <c r="H2794" i="1"/>
  <c r="H2874" i="1"/>
  <c r="H2877" i="1"/>
  <c r="H2892" i="1"/>
  <c r="H3197" i="1"/>
  <c r="H3200" i="1"/>
  <c r="H3203" i="1"/>
  <c r="H743" i="1"/>
  <c r="H752" i="1"/>
  <c r="H779" i="1"/>
  <c r="H785" i="1"/>
  <c r="H788" i="1"/>
  <c r="H791" i="1"/>
  <c r="H800" i="1"/>
  <c r="H1035" i="1"/>
  <c r="H1038" i="1"/>
  <c r="H1041" i="1"/>
  <c r="H1071" i="1"/>
  <c r="H1074" i="1"/>
  <c r="H1077" i="1"/>
  <c r="H1172" i="1"/>
  <c r="H1178" i="1"/>
  <c r="H1181" i="1"/>
  <c r="H1184" i="1"/>
  <c r="H1187" i="1"/>
  <c r="H1190" i="1"/>
  <c r="H1211" i="1"/>
  <c r="H1214" i="1"/>
  <c r="H1220" i="1"/>
  <c r="H1223" i="1"/>
  <c r="H1232" i="1"/>
  <c r="H1238" i="1"/>
  <c r="H1244" i="1"/>
  <c r="H1357" i="1"/>
  <c r="H1646" i="1"/>
  <c r="H1649" i="1"/>
  <c r="H1658" i="1"/>
  <c r="H1667" i="1"/>
  <c r="H1670" i="1"/>
  <c r="H1673" i="1"/>
  <c r="H1735" i="1"/>
  <c r="H1738" i="1"/>
  <c r="H1765" i="1"/>
  <c r="H1842" i="1"/>
  <c r="H1845" i="1"/>
  <c r="H1848" i="1"/>
  <c r="H2011" i="1"/>
  <c r="H2118" i="1"/>
  <c r="H2124" i="1"/>
  <c r="H2142" i="1"/>
  <c r="H2148" i="1"/>
  <c r="H2151" i="1"/>
  <c r="H2157" i="1"/>
  <c r="H2255" i="1"/>
  <c r="H2264" i="1"/>
  <c r="H2276" i="1"/>
  <c r="H2282" i="1"/>
  <c r="H2465" i="1"/>
  <c r="H2471" i="1"/>
  <c r="H2536" i="1"/>
  <c r="H2556" i="1"/>
  <c r="H2571" i="1"/>
  <c r="H2675" i="1"/>
  <c r="H2687" i="1"/>
  <c r="H2693" i="1"/>
  <c r="H2699" i="1"/>
  <c r="H2702" i="1"/>
  <c r="H2723" i="1"/>
  <c r="H2729" i="1"/>
  <c r="H2732" i="1"/>
  <c r="H1012" i="1"/>
  <c r="H1015" i="1"/>
  <c r="H1101" i="1"/>
  <c r="H1125" i="1"/>
  <c r="H1137" i="1"/>
  <c r="H1140" i="1"/>
  <c r="H1152" i="1"/>
  <c r="H1265" i="1"/>
  <c r="H1268" i="1"/>
  <c r="H1286" i="1"/>
  <c r="H1289" i="1"/>
  <c r="H1292" i="1"/>
  <c r="H1414" i="1"/>
  <c r="H1423" i="1"/>
  <c r="H1697" i="1"/>
  <c r="H1724" i="1"/>
  <c r="H1889" i="1"/>
  <c r="H1937" i="1"/>
  <c r="H1994" i="1"/>
  <c r="H2029" i="1"/>
  <c r="H2032" i="1"/>
  <c r="H2035" i="1"/>
  <c r="H2053" i="1"/>
  <c r="H2056" i="1"/>
  <c r="H2068" i="1"/>
  <c r="H2083" i="1"/>
  <c r="H2089" i="1"/>
  <c r="H2223" i="1"/>
  <c r="H2306" i="1"/>
  <c r="H2309" i="1"/>
  <c r="H2545" i="1"/>
  <c r="H2574" i="1"/>
  <c r="H2607" i="1"/>
  <c r="H2842" i="1"/>
  <c r="H2878" i="1"/>
  <c r="H2887" i="1"/>
  <c r="H2890" i="1"/>
  <c r="H2893" i="1"/>
  <c r="H2896" i="1"/>
  <c r="H2899" i="1"/>
  <c r="H3006" i="1"/>
  <c r="H3009" i="1"/>
  <c r="H2917" i="1"/>
  <c r="H2920" i="1"/>
  <c r="H2929" i="1"/>
  <c r="H2932" i="1"/>
  <c r="H2944" i="1"/>
  <c r="H2947" i="1"/>
  <c r="H2950" i="1"/>
  <c r="H2953" i="1"/>
  <c r="H2956" i="1"/>
  <c r="H2959" i="1"/>
  <c r="H2962" i="1"/>
  <c r="H2965" i="1"/>
  <c r="H2968" i="1"/>
  <c r="H2974" i="1"/>
  <c r="H3162" i="1"/>
  <c r="H3165" i="1"/>
  <c r="H3171" i="1"/>
  <c r="H3183" i="1"/>
  <c r="H1189" i="1"/>
  <c r="H1213" i="1"/>
  <c r="H1219" i="1"/>
  <c r="H1234" i="1"/>
  <c r="H1243" i="1"/>
  <c r="H1264" i="1"/>
  <c r="H1273" i="1"/>
  <c r="H1380" i="1"/>
  <c r="H1383" i="1"/>
  <c r="H1386" i="1"/>
  <c r="H1529" i="1"/>
  <c r="H1532" i="1"/>
  <c r="H1535" i="1"/>
  <c r="H1538" i="1"/>
  <c r="H1541" i="1"/>
  <c r="H1547" i="1"/>
  <c r="H1562" i="1"/>
  <c r="H1565" i="1"/>
  <c r="H1666" i="1"/>
  <c r="H1687" i="1"/>
  <c r="H1817" i="1"/>
  <c r="H1823" i="1"/>
  <c r="H1826" i="1"/>
  <c r="H1829" i="1"/>
  <c r="H1832" i="1"/>
  <c r="H1835" i="1"/>
  <c r="H1841" i="1"/>
  <c r="H2007" i="1"/>
  <c r="H2126" i="1"/>
  <c r="H2135" i="1"/>
  <c r="H2138" i="1"/>
  <c r="H2141" i="1"/>
  <c r="H2144" i="1"/>
  <c r="H2147" i="1"/>
  <c r="H2156" i="1"/>
  <c r="H2159" i="1"/>
  <c r="H2162" i="1"/>
  <c r="H2171" i="1"/>
  <c r="H2174" i="1"/>
  <c r="H2177" i="1"/>
  <c r="H2272" i="1"/>
  <c r="H2284" i="1"/>
  <c r="H2287" i="1"/>
  <c r="H2357" i="1"/>
  <c r="H2378" i="1"/>
  <c r="H2393" i="1"/>
  <c r="H2399" i="1"/>
  <c r="H2431" i="1"/>
  <c r="H2434" i="1"/>
  <c r="H2449" i="1"/>
  <c r="H2452" i="1"/>
  <c r="H2455" i="1"/>
  <c r="H2458" i="1"/>
  <c r="H2482" i="1"/>
  <c r="H2485" i="1"/>
  <c r="H2488" i="1"/>
  <c r="H2491" i="1"/>
  <c r="H2523" i="1"/>
  <c r="H2561" i="1"/>
  <c r="H2638" i="1"/>
  <c r="H2650" i="1"/>
  <c r="H2662" i="1"/>
  <c r="H2689" i="1"/>
  <c r="H2695" i="1"/>
  <c r="H2701" i="1"/>
  <c r="H2710" i="1"/>
  <c r="H2716" i="1"/>
  <c r="H2734" i="1"/>
  <c r="H2737" i="1"/>
  <c r="H2740" i="1"/>
  <c r="H2743" i="1"/>
  <c r="H2749" i="1"/>
  <c r="H2752" i="1"/>
  <c r="H2933" i="1"/>
  <c r="H3169" i="1"/>
  <c r="H3172" i="1"/>
  <c r="H3175" i="1"/>
  <c r="H3187" i="1"/>
  <c r="H3193" i="1"/>
  <c r="H3253" i="1"/>
  <c r="H3256" i="1"/>
  <c r="H3259" i="1"/>
  <c r="H3262" i="1"/>
  <c r="H3251" i="1"/>
  <c r="H3081" i="1"/>
  <c r="H3273" i="1"/>
  <c r="H2" i="1"/>
  <c r="H40" i="1"/>
  <c r="H43" i="1"/>
  <c r="H84" i="1"/>
  <c r="H87" i="1"/>
  <c r="H255" i="1"/>
  <c r="H409" i="1"/>
  <c r="H507" i="1"/>
  <c r="H510" i="1"/>
  <c r="H516" i="1"/>
  <c r="H519" i="1"/>
  <c r="H634" i="1"/>
  <c r="H643" i="1"/>
  <c r="H806" i="1"/>
  <c r="H969" i="1"/>
  <c r="H981" i="1"/>
  <c r="H987" i="1"/>
  <c r="H990" i="1"/>
  <c r="H993" i="1"/>
  <c r="H996" i="1"/>
  <c r="H999" i="1"/>
  <c r="H1002" i="1"/>
  <c r="H1008" i="1"/>
  <c r="H1471" i="1"/>
  <c r="H1474" i="1"/>
  <c r="H1483" i="1"/>
  <c r="H1486" i="1"/>
  <c r="H1777" i="1"/>
  <c r="H1783" i="1"/>
  <c r="H2008" i="1"/>
  <c r="H20" i="1"/>
  <c r="H23" i="1"/>
  <c r="H335" i="1"/>
  <c r="H359" i="1"/>
  <c r="H581" i="1"/>
  <c r="H587" i="1"/>
  <c r="H886" i="1"/>
  <c r="H898" i="1"/>
  <c r="H919" i="1"/>
  <c r="H1296" i="1"/>
  <c r="H2047" i="1"/>
  <c r="H32" i="1"/>
  <c r="H76" i="1"/>
  <c r="H79" i="1"/>
  <c r="H226" i="1"/>
  <c r="H232" i="1"/>
  <c r="H235" i="1"/>
  <c r="H279" i="1"/>
  <c r="H466" i="1"/>
  <c r="H472" i="1"/>
  <c r="H475" i="1"/>
  <c r="H481" i="1"/>
  <c r="H484" i="1"/>
  <c r="H499" i="1"/>
  <c r="H549" i="1"/>
  <c r="H611" i="1"/>
  <c r="H976" i="1"/>
  <c r="H1029" i="1"/>
  <c r="H1249" i="1"/>
  <c r="H1430" i="1"/>
  <c r="H1680" i="1"/>
  <c r="H1686" i="1"/>
  <c r="H1689" i="1"/>
  <c r="H11" i="1"/>
  <c r="H344" i="1"/>
  <c r="H910" i="1"/>
  <c r="H2044" i="1"/>
  <c r="H6" i="1"/>
  <c r="H38" i="1"/>
  <c r="H129" i="1"/>
  <c r="H132" i="1"/>
  <c r="H138" i="1"/>
  <c r="H173" i="1"/>
  <c r="H182" i="1"/>
  <c r="H238" i="1"/>
  <c r="H244" i="1"/>
  <c r="H247" i="1"/>
  <c r="H256" i="1"/>
  <c r="H321" i="1"/>
  <c r="H324" i="1"/>
  <c r="H330" i="1"/>
  <c r="H386" i="1"/>
  <c r="H401" i="1"/>
  <c r="H410" i="1"/>
  <c r="H502" i="1"/>
  <c r="H1163" i="1"/>
  <c r="H68" i="1"/>
  <c r="H153" i="1"/>
  <c r="H431" i="1"/>
  <c r="H3021" i="1"/>
  <c r="H3033" i="1"/>
  <c r="H77" i="1"/>
  <c r="H215" i="1"/>
  <c r="H218" i="1"/>
  <c r="H221" i="1"/>
  <c r="H230" i="1"/>
  <c r="H313" i="1"/>
  <c r="H369" i="1"/>
  <c r="H372" i="1"/>
  <c r="H378" i="1"/>
  <c r="H488" i="1"/>
  <c r="H683" i="1"/>
  <c r="H686" i="1"/>
  <c r="H742" i="1"/>
  <c r="H1633" i="1"/>
  <c r="H191" i="1"/>
  <c r="H455" i="1"/>
  <c r="H3018" i="1"/>
  <c r="H3027" i="1"/>
  <c r="H3161" i="1"/>
  <c r="H4" i="1"/>
  <c r="H7" i="1"/>
  <c r="H39" i="1"/>
  <c r="H42" i="1"/>
  <c r="H45" i="1"/>
  <c r="H89" i="1"/>
  <c r="H130" i="1"/>
  <c r="H136" i="1"/>
  <c r="H139" i="1"/>
  <c r="H177" i="1"/>
  <c r="H180" i="1"/>
  <c r="H186" i="1"/>
  <c r="H242" i="1"/>
  <c r="H257" i="1"/>
  <c r="H322" i="1"/>
  <c r="H328" i="1"/>
  <c r="H331" i="1"/>
  <c r="H384" i="1"/>
  <c r="H387" i="1"/>
  <c r="H396" i="1"/>
  <c r="H399" i="1"/>
  <c r="H402" i="1"/>
  <c r="H405" i="1"/>
  <c r="H408" i="1"/>
  <c r="H509" i="1"/>
  <c r="H512" i="1"/>
  <c r="H633" i="1"/>
  <c r="H639" i="1"/>
  <c r="H642" i="1"/>
  <c r="H645" i="1"/>
  <c r="H648" i="1"/>
  <c r="H692" i="1"/>
  <c r="H1016" i="1"/>
  <c r="H1167" i="1"/>
  <c r="H1170" i="1"/>
  <c r="H1482" i="1"/>
  <c r="H1488" i="1"/>
  <c r="H1494" i="1"/>
  <c r="H1497" i="1"/>
  <c r="H1559" i="1"/>
  <c r="H2819" i="1"/>
  <c r="H2822" i="1"/>
  <c r="H2914" i="1"/>
  <c r="H345" i="1"/>
  <c r="H890" i="1"/>
  <c r="H3030" i="1"/>
  <c r="H59" i="1"/>
  <c r="H200" i="1"/>
  <c r="H428" i="1"/>
  <c r="H440" i="1"/>
  <c r="H896" i="1"/>
  <c r="H2377" i="1"/>
  <c r="H3024" i="1"/>
  <c r="H3179" i="1"/>
  <c r="H25" i="1"/>
  <c r="H60" i="1"/>
  <c r="H72" i="1"/>
  <c r="H98" i="1"/>
  <c r="H113" i="1"/>
  <c r="H160" i="1"/>
  <c r="H163" i="1"/>
  <c r="H201" i="1"/>
  <c r="H213" i="1"/>
  <c r="H551" i="1"/>
  <c r="H557" i="1"/>
  <c r="H589" i="1"/>
  <c r="H716" i="1"/>
  <c r="H719" i="1"/>
  <c r="H725" i="1"/>
  <c r="H728" i="1"/>
  <c r="H731" i="1"/>
  <c r="H734" i="1"/>
  <c r="H1090" i="1"/>
  <c r="H2605" i="1"/>
  <c r="H259" i="1"/>
  <c r="H297" i="1"/>
  <c r="H365" i="1"/>
  <c r="H374" i="1"/>
  <c r="H430" i="1"/>
  <c r="H433" i="1"/>
  <c r="H436" i="1"/>
  <c r="H439" i="1"/>
  <c r="H448" i="1"/>
  <c r="H451" i="1"/>
  <c r="H495" i="1"/>
  <c r="H521" i="1"/>
  <c r="H565" i="1"/>
  <c r="H618" i="1"/>
  <c r="H621" i="1"/>
  <c r="H624" i="1"/>
  <c r="H627" i="1"/>
  <c r="H659" i="1"/>
  <c r="H677" i="1"/>
  <c r="H694" i="1"/>
  <c r="H703" i="1"/>
  <c r="H753" i="1"/>
  <c r="H783" i="1"/>
  <c r="H786" i="1"/>
  <c r="H789" i="1"/>
  <c r="H795" i="1"/>
  <c r="H798" i="1"/>
  <c r="H815" i="1"/>
  <c r="H850" i="1"/>
  <c r="H877" i="1"/>
  <c r="H921" i="1"/>
  <c r="H963" i="1"/>
  <c r="H966" i="1"/>
  <c r="H1019" i="1"/>
  <c r="H1022" i="1"/>
  <c r="H1025" i="1"/>
  <c r="H1045" i="1"/>
  <c r="H1057" i="1"/>
  <c r="H1104" i="1"/>
  <c r="H1107" i="1"/>
  <c r="H1110" i="1"/>
  <c r="H1113" i="1"/>
  <c r="H1151" i="1"/>
  <c r="H1154" i="1"/>
  <c r="H1157" i="1"/>
  <c r="H1233" i="1"/>
  <c r="H1277" i="1"/>
  <c r="H1526" i="1"/>
  <c r="H1662" i="1"/>
  <c r="H1665" i="1"/>
  <c r="H1674" i="1"/>
  <c r="H1677" i="1"/>
  <c r="H1730" i="1"/>
  <c r="H1827" i="1"/>
  <c r="H1836" i="1"/>
  <c r="H1874" i="1"/>
  <c r="H1930" i="1"/>
  <c r="H1933" i="1"/>
  <c r="H1936" i="1"/>
  <c r="H2025" i="1"/>
  <c r="H2167" i="1"/>
  <c r="H2179" i="1"/>
  <c r="H2182" i="1"/>
  <c r="H2188" i="1"/>
  <c r="H2194" i="1"/>
  <c r="H2212" i="1"/>
  <c r="H2218" i="1"/>
  <c r="H2262" i="1"/>
  <c r="H2300" i="1"/>
  <c r="H2476" i="1"/>
  <c r="H2587" i="1"/>
  <c r="H2590" i="1"/>
  <c r="H2593" i="1"/>
  <c r="H2599" i="1"/>
  <c r="H2655" i="1"/>
  <c r="H1450" i="1"/>
  <c r="H1728" i="1"/>
  <c r="H1766" i="1"/>
  <c r="H1769" i="1"/>
  <c r="H1979" i="1"/>
  <c r="H1982" i="1"/>
  <c r="H2103" i="1"/>
  <c r="H2153" i="1"/>
  <c r="H2165" i="1"/>
  <c r="H2617" i="1"/>
  <c r="H2620" i="1"/>
  <c r="H2623" i="1"/>
  <c r="H3083" i="1"/>
  <c r="H3086" i="1"/>
  <c r="H3095" i="1"/>
  <c r="H3098" i="1"/>
  <c r="H537" i="1"/>
  <c r="H566" i="1"/>
  <c r="H669" i="1"/>
  <c r="H672" i="1"/>
  <c r="H675" i="1"/>
  <c r="H678" i="1"/>
  <c r="H695" i="1"/>
  <c r="H754" i="1"/>
  <c r="H766" i="1"/>
  <c r="H787" i="1"/>
  <c r="H793" i="1"/>
  <c r="H819" i="1"/>
  <c r="H822" i="1"/>
  <c r="H842" i="1"/>
  <c r="H851" i="1"/>
  <c r="H863" i="1"/>
  <c r="H869" i="1"/>
  <c r="H872" i="1"/>
  <c r="H875" i="1"/>
  <c r="H922" i="1"/>
  <c r="H934" i="1"/>
  <c r="H958" i="1"/>
  <c r="H1046" i="1"/>
  <c r="H1064" i="1"/>
  <c r="H1149" i="1"/>
  <c r="H1199" i="1"/>
  <c r="H1202" i="1"/>
  <c r="H1290" i="1"/>
  <c r="H1334" i="1"/>
  <c r="H1415" i="1"/>
  <c r="H1456" i="1"/>
  <c r="H1589" i="1"/>
  <c r="H1592" i="1"/>
  <c r="H1595" i="1"/>
  <c r="H2518" i="1"/>
  <c r="H2521" i="1"/>
  <c r="H2524" i="1"/>
  <c r="H2547" i="1"/>
  <c r="H2727" i="1"/>
  <c r="H2869" i="1"/>
  <c r="H2872" i="1"/>
  <c r="H3107" i="1"/>
  <c r="H108" i="1"/>
  <c r="H131" i="1"/>
  <c r="H140" i="1"/>
  <c r="H146" i="1"/>
  <c r="H190" i="1"/>
  <c r="H196" i="1"/>
  <c r="H199" i="1"/>
  <c r="H231" i="1"/>
  <c r="H240" i="1"/>
  <c r="H243" i="1"/>
  <c r="H252" i="1"/>
  <c r="H275" i="1"/>
  <c r="H284" i="1"/>
  <c r="H290" i="1"/>
  <c r="H305" i="1"/>
  <c r="H361" i="1"/>
  <c r="H417" i="1"/>
  <c r="H420" i="1"/>
  <c r="H426" i="1"/>
  <c r="H464" i="1"/>
  <c r="H476" i="1"/>
  <c r="H485" i="1"/>
  <c r="H526" i="1"/>
  <c r="H567" i="1"/>
  <c r="H661" i="1"/>
  <c r="H667" i="1"/>
  <c r="H702" i="1"/>
  <c r="H740" i="1"/>
  <c r="H746" i="1"/>
  <c r="H761" i="1"/>
  <c r="H764" i="1"/>
  <c r="H767" i="1"/>
  <c r="H773" i="1"/>
  <c r="H808" i="1"/>
  <c r="H811" i="1"/>
  <c r="H843" i="1"/>
  <c r="H846" i="1"/>
  <c r="H849" i="1"/>
  <c r="H902" i="1"/>
  <c r="H923" i="1"/>
  <c r="H932" i="1"/>
  <c r="H941" i="1"/>
  <c r="H944" i="1"/>
  <c r="H1226" i="1"/>
  <c r="H1235" i="1"/>
  <c r="H1282" i="1"/>
  <c r="H1314" i="1"/>
  <c r="H1369" i="1"/>
  <c r="H1378" i="1"/>
  <c r="H1387" i="1"/>
  <c r="H1398" i="1"/>
  <c r="H1416" i="1"/>
  <c r="H1433" i="1"/>
  <c r="H1439" i="1"/>
  <c r="H1513" i="1"/>
  <c r="H1655" i="1"/>
  <c r="H1811" i="1"/>
  <c r="H1814" i="1"/>
  <c r="H1820" i="1"/>
  <c r="H1926" i="1"/>
  <c r="H1929" i="1"/>
  <c r="H1932" i="1"/>
  <c r="H1944" i="1"/>
  <c r="H2018" i="1"/>
  <c r="H2778" i="1"/>
  <c r="H2781" i="1"/>
  <c r="H2784" i="1"/>
  <c r="H2787" i="1"/>
  <c r="H3048" i="1"/>
  <c r="H3051" i="1"/>
  <c r="H2345" i="1"/>
  <c r="H2360" i="1"/>
  <c r="H2419" i="1"/>
  <c r="H2466" i="1"/>
  <c r="H2472" i="1"/>
  <c r="H2790" i="1"/>
  <c r="H2793" i="1"/>
  <c r="H2867" i="1"/>
  <c r="H2870" i="1"/>
  <c r="H2873" i="1"/>
  <c r="H2876" i="1"/>
  <c r="H167" i="1"/>
  <c r="H170" i="1"/>
  <c r="H217" i="1"/>
  <c r="H317" i="1"/>
  <c r="H326" i="1"/>
  <c r="H382" i="1"/>
  <c r="H385" i="1"/>
  <c r="H388" i="1"/>
  <c r="H391" i="1"/>
  <c r="H400" i="1"/>
  <c r="H403" i="1"/>
  <c r="H447" i="1"/>
  <c r="H550" i="1"/>
  <c r="H553" i="1"/>
  <c r="H582" i="1"/>
  <c r="H585" i="1"/>
  <c r="H614" i="1"/>
  <c r="H617" i="1"/>
  <c r="H632" i="1"/>
  <c r="H635" i="1"/>
  <c r="H971" i="1"/>
  <c r="H977" i="1"/>
  <c r="H1018" i="1"/>
  <c r="H1027" i="1"/>
  <c r="H1112" i="1"/>
  <c r="H1121" i="1"/>
  <c r="H1124" i="1"/>
  <c r="H1150" i="1"/>
  <c r="H1153" i="1"/>
  <c r="H1159" i="1"/>
  <c r="H1209" i="1"/>
  <c r="H1215" i="1"/>
  <c r="H1218" i="1"/>
  <c r="H1221" i="1"/>
  <c r="H1250" i="1"/>
  <c r="H1253" i="1"/>
  <c r="H1256" i="1"/>
  <c r="H1259" i="1"/>
  <c r="H1285" i="1"/>
  <c r="H1288" i="1"/>
  <c r="H1303" i="1"/>
  <c r="H1309" i="1"/>
  <c r="H1329" i="1"/>
  <c r="H1481" i="1"/>
  <c r="H2113" i="1"/>
  <c r="H2119" i="1"/>
  <c r="H2704" i="1"/>
  <c r="H2731" i="1"/>
  <c r="H741" i="1"/>
  <c r="H744" i="1"/>
  <c r="H747" i="1"/>
  <c r="H750" i="1"/>
  <c r="H983" i="1"/>
  <c r="H986" i="1"/>
  <c r="H992" i="1"/>
  <c r="H1001" i="1"/>
  <c r="H1004" i="1"/>
  <c r="H1007" i="1"/>
  <c r="H1013" i="1"/>
  <c r="H1127" i="1"/>
  <c r="H1321" i="1"/>
  <c r="H1344" i="1"/>
  <c r="H1350" i="1"/>
  <c r="H1364" i="1"/>
  <c r="H1370" i="1"/>
  <c r="H1376" i="1"/>
  <c r="H1434" i="1"/>
  <c r="H1862" i="1"/>
  <c r="H1865" i="1"/>
  <c r="H1868" i="1"/>
  <c r="H1891" i="1"/>
  <c r="H1894" i="1"/>
  <c r="H2057" i="1"/>
  <c r="H2063" i="1"/>
  <c r="H2238" i="1"/>
  <c r="H2273" i="1"/>
  <c r="H2288" i="1"/>
  <c r="H2311" i="1"/>
  <c r="H2396" i="1"/>
  <c r="H2551" i="1"/>
  <c r="H2681" i="1"/>
  <c r="H2755" i="1"/>
  <c r="H2761" i="1"/>
  <c r="H2764" i="1"/>
  <c r="H1656" i="1"/>
  <c r="H1709" i="1"/>
  <c r="H1741" i="1"/>
  <c r="H1744" i="1"/>
  <c r="H1750" i="1"/>
  <c r="H1914" i="1"/>
  <c r="H1917" i="1"/>
  <c r="H1920" i="1"/>
  <c r="H2014" i="1"/>
  <c r="H2078" i="1"/>
  <c r="H2125" i="1"/>
  <c r="H2205" i="1"/>
  <c r="H2214" i="1"/>
  <c r="H2220" i="1"/>
  <c r="H2278" i="1"/>
  <c r="H2281" i="1"/>
  <c r="H2293" i="1"/>
  <c r="H2296" i="1"/>
  <c r="H2316" i="1"/>
  <c r="H2468" i="1"/>
  <c r="H2479" i="1"/>
  <c r="H2500" i="1"/>
  <c r="H2517" i="1"/>
  <c r="H2736" i="1"/>
  <c r="H2739" i="1"/>
  <c r="H2967" i="1"/>
  <c r="H3103" i="1"/>
  <c r="H3106" i="1"/>
  <c r="H3115" i="1"/>
  <c r="H3127" i="1"/>
  <c r="H3139" i="1"/>
  <c r="H1076" i="1"/>
  <c r="H1085" i="1"/>
  <c r="H1088" i="1"/>
  <c r="H1105" i="1"/>
  <c r="H1111" i="1"/>
  <c r="H1114" i="1"/>
  <c r="H1201" i="1"/>
  <c r="H1207" i="1"/>
  <c r="H1245" i="1"/>
  <c r="H1248" i="1"/>
  <c r="H1260" i="1"/>
  <c r="H1382" i="1"/>
  <c r="H1388" i="1"/>
  <c r="H1405" i="1"/>
  <c r="H1454" i="1"/>
  <c r="H1463" i="1"/>
  <c r="H1472" i="1"/>
  <c r="H1478" i="1"/>
  <c r="H1543" i="1"/>
  <c r="H1546" i="1"/>
  <c r="H1578" i="1"/>
  <c r="H1581" i="1"/>
  <c r="H1643" i="1"/>
  <c r="H1681" i="1"/>
  <c r="H1693" i="1"/>
  <c r="H1699" i="1"/>
  <c r="H1702" i="1"/>
  <c r="H1825" i="1"/>
  <c r="H1831" i="1"/>
  <c r="H1878" i="1"/>
  <c r="H1881" i="1"/>
  <c r="H1948" i="1"/>
  <c r="H1978" i="1"/>
  <c r="H2027" i="1"/>
  <c r="H2062" i="1"/>
  <c r="H2227" i="1"/>
  <c r="H2361" i="1"/>
  <c r="H2437" i="1"/>
  <c r="H2493" i="1"/>
  <c r="H2688" i="1"/>
  <c r="H2705" i="1"/>
  <c r="H3066" i="1"/>
  <c r="H2806" i="1"/>
  <c r="H2809" i="1"/>
  <c r="H2812" i="1"/>
  <c r="H2939" i="1"/>
  <c r="H2942" i="1"/>
  <c r="H2945" i="1"/>
  <c r="H2948" i="1"/>
  <c r="H2963" i="1"/>
  <c r="H2966" i="1"/>
  <c r="H2992" i="1"/>
  <c r="H3004" i="1"/>
  <c r="H638" i="1"/>
  <c r="H641" i="1"/>
  <c r="H644" i="1"/>
  <c r="H647" i="1"/>
  <c r="H711" i="1"/>
  <c r="H717" i="1"/>
  <c r="H726" i="1"/>
  <c r="H729" i="1"/>
  <c r="H794" i="1"/>
  <c r="H888" i="1"/>
  <c r="H891" i="1"/>
  <c r="H894" i="1"/>
  <c r="H897" i="1"/>
  <c r="H965" i="1"/>
  <c r="H1006" i="1"/>
  <c r="H1044" i="1"/>
  <c r="H1059" i="1"/>
  <c r="H1062" i="1"/>
  <c r="H1126" i="1"/>
  <c r="H1132" i="1"/>
  <c r="H1135" i="1"/>
  <c r="H1175" i="1"/>
  <c r="H1231" i="1"/>
  <c r="H1263" i="1"/>
  <c r="H1266" i="1"/>
  <c r="H1269" i="1"/>
  <c r="H1278" i="1"/>
  <c r="H1281" i="1"/>
  <c r="H1316" i="1"/>
  <c r="H1342" i="1"/>
  <c r="H1351" i="1"/>
  <c r="H1484" i="1"/>
  <c r="H1487" i="1"/>
  <c r="H1499" i="1"/>
  <c r="H1508" i="1"/>
  <c r="H1511" i="1"/>
  <c r="H1514" i="1"/>
  <c r="H1517" i="1"/>
  <c r="H1567" i="1"/>
  <c r="H1661" i="1"/>
  <c r="H1799" i="1"/>
  <c r="H1802" i="1"/>
  <c r="H1849" i="1"/>
  <c r="H1861" i="1"/>
  <c r="H1910" i="1"/>
  <c r="H1919" i="1"/>
  <c r="H1925" i="1"/>
  <c r="H2036" i="1"/>
  <c r="H2039" i="1"/>
  <c r="H2101" i="1"/>
  <c r="H2169" i="1"/>
  <c r="H2172" i="1"/>
  <c r="H2344" i="1"/>
  <c r="H2373" i="1"/>
  <c r="H2621" i="1"/>
  <c r="H2683" i="1"/>
  <c r="H2756" i="1"/>
  <c r="H2759" i="1"/>
  <c r="H2765" i="1"/>
  <c r="H2771" i="1"/>
  <c r="H2777" i="1"/>
  <c r="H2783" i="1"/>
  <c r="H2786" i="1"/>
  <c r="H2821" i="1"/>
  <c r="H2824" i="1"/>
  <c r="H2827" i="1"/>
  <c r="H2883" i="1"/>
  <c r="H2231" i="1"/>
  <c r="H2307" i="1"/>
  <c r="H2347" i="1"/>
  <c r="H2409" i="1"/>
  <c r="H2444" i="1"/>
  <c r="H2453" i="1"/>
  <c r="H2540" i="1"/>
  <c r="H2543" i="1"/>
  <c r="H2721" i="1"/>
  <c r="H2836" i="1"/>
  <c r="H2919" i="1"/>
  <c r="H3067" i="1"/>
  <c r="H3159" i="1"/>
  <c r="H1598" i="1"/>
  <c r="H1601" i="1"/>
  <c r="H1625" i="1"/>
  <c r="H1628" i="1"/>
  <c r="H1631" i="1"/>
  <c r="H1634" i="1"/>
  <c r="H1640" i="1"/>
  <c r="H1710" i="1"/>
  <c r="H1713" i="1"/>
  <c r="H1745" i="1"/>
  <c r="H1794" i="1"/>
  <c r="H1797" i="1"/>
  <c r="H1838" i="1"/>
  <c r="H1847" i="1"/>
  <c r="H1850" i="1"/>
  <c r="H1902" i="1"/>
  <c r="H1905" i="1"/>
  <c r="H1934" i="1"/>
  <c r="H1946" i="1"/>
  <c r="H1949" i="1"/>
  <c r="H1967" i="1"/>
  <c r="H2016" i="1"/>
  <c r="H2074" i="1"/>
  <c r="H2077" i="1"/>
  <c r="H2086" i="1"/>
  <c r="H2127" i="1"/>
  <c r="H2130" i="1"/>
  <c r="H2136" i="1"/>
  <c r="H2168" i="1"/>
  <c r="H2197" i="1"/>
  <c r="H2261" i="1"/>
  <c r="H2270" i="1"/>
  <c r="H2302" i="1"/>
  <c r="H2359" i="1"/>
  <c r="H2376" i="1"/>
  <c r="H2379" i="1"/>
  <c r="H2382" i="1"/>
  <c r="H2388" i="1"/>
  <c r="H2403" i="1"/>
  <c r="H2467" i="1"/>
  <c r="H2496" i="1"/>
  <c r="H2528" i="1"/>
  <c r="H2553" i="1"/>
  <c r="H2626" i="1"/>
  <c r="H2629" i="1"/>
  <c r="H2632" i="1"/>
  <c r="H2659" i="1"/>
  <c r="H2696" i="1"/>
  <c r="H2719" i="1"/>
  <c r="H2722" i="1"/>
  <c r="H2754" i="1"/>
  <c r="H2801" i="1"/>
  <c r="H2804" i="1"/>
  <c r="H2839" i="1"/>
  <c r="H3000" i="1"/>
  <c r="H3068" i="1"/>
  <c r="H3071" i="1"/>
  <c r="H3077" i="1"/>
  <c r="H3080" i="1"/>
  <c r="H1714" i="1"/>
  <c r="H1804" i="1"/>
  <c r="H1877" i="1"/>
  <c r="H1906" i="1"/>
  <c r="H1959" i="1"/>
  <c r="H1965" i="1"/>
  <c r="H2006" i="1"/>
  <c r="H2017" i="1"/>
  <c r="H2204" i="1"/>
  <c r="H2383" i="1"/>
  <c r="H2395" i="1"/>
  <c r="H2503" i="1"/>
  <c r="H2529" i="1"/>
  <c r="H2697" i="1"/>
  <c r="H2802" i="1"/>
  <c r="H2805" i="1"/>
  <c r="H3069" i="1"/>
  <c r="H3209" i="1"/>
  <c r="H3215" i="1"/>
  <c r="H3227" i="1"/>
  <c r="H3233" i="1"/>
  <c r="H1503" i="1"/>
  <c r="H1512" i="1"/>
  <c r="H1685" i="1"/>
  <c r="H1691" i="1"/>
  <c r="H1726" i="1"/>
  <c r="H1764" i="1"/>
  <c r="H1778" i="1"/>
  <c r="H1784" i="1"/>
  <c r="H1816" i="1"/>
  <c r="H1912" i="1"/>
  <c r="H1989" i="1"/>
  <c r="H1992" i="1"/>
  <c r="H1995" i="1"/>
  <c r="H2037" i="1"/>
  <c r="H2043" i="1"/>
  <c r="H2114" i="1"/>
  <c r="H2117" i="1"/>
  <c r="H2120" i="1"/>
  <c r="H2140" i="1"/>
  <c r="H2143" i="1"/>
  <c r="H2146" i="1"/>
  <c r="H2149" i="1"/>
  <c r="H2155" i="1"/>
  <c r="H2161" i="1"/>
  <c r="H2193" i="1"/>
  <c r="H2242" i="1"/>
  <c r="H2248" i="1"/>
  <c r="H2251" i="1"/>
  <c r="H2277" i="1"/>
  <c r="H2280" i="1"/>
  <c r="H2369" i="1"/>
  <c r="H2407" i="1"/>
  <c r="H2436" i="1"/>
  <c r="H2439" i="1"/>
  <c r="H2448" i="1"/>
  <c r="H2451" i="1"/>
  <c r="H2460" i="1"/>
  <c r="H2477" i="1"/>
  <c r="H2578" i="1"/>
  <c r="H2581" i="1"/>
  <c r="H2613" i="1"/>
  <c r="H2692" i="1"/>
  <c r="H2700" i="1"/>
  <c r="H2738" i="1"/>
  <c r="H2741" i="1"/>
  <c r="H2747" i="1"/>
  <c r="H2776" i="1"/>
  <c r="H2791" i="1"/>
  <c r="H2814" i="1"/>
  <c r="H2817" i="1"/>
  <c r="H2820" i="1"/>
  <c r="H2826" i="1"/>
  <c r="H2829" i="1"/>
  <c r="H2934" i="1"/>
  <c r="H2937" i="1"/>
  <c r="H2943" i="1"/>
  <c r="H2987" i="1"/>
  <c r="H2990" i="1"/>
  <c r="H2993" i="1"/>
  <c r="H2996" i="1"/>
  <c r="H3016" i="1"/>
  <c r="H3055" i="1"/>
  <c r="H3058" i="1"/>
  <c r="H3090" i="1"/>
  <c r="H3093" i="1"/>
  <c r="H3105" i="1"/>
  <c r="H3114" i="1"/>
  <c r="H3117" i="1"/>
  <c r="H3126" i="1"/>
  <c r="H3135" i="1"/>
  <c r="H3257" i="1"/>
  <c r="H3263" i="1"/>
  <c r="H3192" i="1"/>
  <c r="H2976" i="1"/>
  <c r="H3023" i="1"/>
  <c r="H3026" i="1"/>
  <c r="H3035" i="1"/>
  <c r="H3038" i="1"/>
  <c r="H3041" i="1"/>
  <c r="H3070" i="1"/>
  <c r="H3088" i="1"/>
  <c r="H3091" i="1"/>
  <c r="H3094" i="1"/>
  <c r="H3097" i="1"/>
  <c r="H3252" i="1"/>
  <c r="H3255" i="1"/>
  <c r="H3258" i="1"/>
  <c r="H17" i="1"/>
  <c r="H28" i="1"/>
  <c r="H31" i="1"/>
  <c r="H73" i="1"/>
  <c r="H90" i="1"/>
  <c r="H101" i="1"/>
  <c r="H118" i="1"/>
  <c r="H149" i="1"/>
  <c r="H166" i="1"/>
  <c r="H197" i="1"/>
  <c r="H214" i="1"/>
  <c r="H245" i="1"/>
  <c r="H262" i="1"/>
  <c r="H293" i="1"/>
  <c r="H310" i="1"/>
  <c r="H341" i="1"/>
  <c r="H358" i="1"/>
  <c r="H389" i="1"/>
  <c r="H406" i="1"/>
  <c r="H437" i="1"/>
  <c r="H454" i="1"/>
  <c r="H482" i="1"/>
  <c r="H513" i="1"/>
  <c r="H558" i="1"/>
  <c r="H572" i="1"/>
  <c r="H575" i="1"/>
  <c r="H586" i="1"/>
  <c r="H600" i="1"/>
  <c r="H651" i="1"/>
  <c r="H668" i="1"/>
  <c r="H715" i="1"/>
  <c r="H1222" i="1"/>
  <c r="H2397" i="1"/>
  <c r="H37" i="1"/>
  <c r="H54" i="1"/>
  <c r="H65" i="1"/>
  <c r="H82" i="1"/>
  <c r="H107" i="1"/>
  <c r="H110" i="1"/>
  <c r="H124" i="1"/>
  <c r="H127" i="1"/>
  <c r="H155" i="1"/>
  <c r="H158" i="1"/>
  <c r="H172" i="1"/>
  <c r="H175" i="1"/>
  <c r="H203" i="1"/>
  <c r="H206" i="1"/>
  <c r="H220" i="1"/>
  <c r="H223" i="1"/>
  <c r="H251" i="1"/>
  <c r="H254" i="1"/>
  <c r="H268" i="1"/>
  <c r="H271" i="1"/>
  <c r="H299" i="1"/>
  <c r="H302" i="1"/>
  <c r="H316" i="1"/>
  <c r="H319" i="1"/>
  <c r="H347" i="1"/>
  <c r="H350" i="1"/>
  <c r="H364" i="1"/>
  <c r="H367" i="1"/>
  <c r="H395" i="1"/>
  <c r="H398" i="1"/>
  <c r="H412" i="1"/>
  <c r="H415" i="1"/>
  <c r="H443" i="1"/>
  <c r="H446" i="1"/>
  <c r="H460" i="1"/>
  <c r="H463" i="1"/>
  <c r="H491" i="1"/>
  <c r="H533" i="1"/>
  <c r="H536" i="1"/>
  <c r="H547" i="1"/>
  <c r="H564" i="1"/>
  <c r="H612" i="1"/>
  <c r="H626" i="1"/>
  <c r="H637" i="1"/>
  <c r="H657" i="1"/>
  <c r="H682" i="1"/>
  <c r="H693" i="1"/>
  <c r="H707" i="1"/>
  <c r="H718" i="1"/>
  <c r="H813" i="1"/>
  <c r="H830" i="1"/>
  <c r="H1034" i="1"/>
  <c r="H18" i="1"/>
  <c r="H29" i="1"/>
  <c r="H46" i="1"/>
  <c r="H71" i="1"/>
  <c r="H74" i="1"/>
  <c r="H88" i="1"/>
  <c r="H91" i="1"/>
  <c r="H102" i="1"/>
  <c r="H116" i="1"/>
  <c r="H133" i="1"/>
  <c r="H150" i="1"/>
  <c r="H164" i="1"/>
  <c r="H181" i="1"/>
  <c r="H198" i="1"/>
  <c r="H212" i="1"/>
  <c r="H229" i="1"/>
  <c r="H246" i="1"/>
  <c r="H260" i="1"/>
  <c r="H277" i="1"/>
  <c r="H294" i="1"/>
  <c r="H308" i="1"/>
  <c r="H325" i="1"/>
  <c r="H342" i="1"/>
  <c r="H356" i="1"/>
  <c r="H373" i="1"/>
  <c r="H390" i="1"/>
  <c r="H404" i="1"/>
  <c r="H421" i="1"/>
  <c r="H438" i="1"/>
  <c r="H452" i="1"/>
  <c r="H469" i="1"/>
  <c r="H500" i="1"/>
  <c r="H511" i="1"/>
  <c r="H514" i="1"/>
  <c r="H525" i="1"/>
  <c r="H539" i="1"/>
  <c r="H556" i="1"/>
  <c r="H570" i="1"/>
  <c r="H573" i="1"/>
  <c r="H584" i="1"/>
  <c r="H646" i="1"/>
  <c r="H727" i="1"/>
  <c r="H730" i="1"/>
  <c r="H758" i="1"/>
  <c r="H799" i="1"/>
  <c r="H1093" i="1"/>
  <c r="H601" i="1"/>
  <c r="H35" i="1"/>
  <c r="H80" i="1"/>
  <c r="H461" i="1"/>
  <c r="H478" i="1"/>
  <c r="H489" i="1"/>
  <c r="H492" i="1"/>
  <c r="H503" i="1"/>
  <c r="H520" i="1"/>
  <c r="H531" i="1"/>
  <c r="H534" i="1"/>
  <c r="H542" i="1"/>
  <c r="H545" i="1"/>
  <c r="H548" i="1"/>
  <c r="H562" i="1"/>
  <c r="H596" i="1"/>
  <c r="H610" i="1"/>
  <c r="H630" i="1"/>
  <c r="H655" i="1"/>
  <c r="H691" i="1"/>
  <c r="H705" i="1"/>
  <c r="H722" i="1"/>
  <c r="H1082" i="1"/>
  <c r="H1365" i="1"/>
  <c r="H1368" i="1"/>
  <c r="H1732" i="1"/>
  <c r="H41" i="1"/>
  <c r="H83" i="1"/>
  <c r="H86" i="1"/>
  <c r="H97" i="1"/>
  <c r="H114" i="1"/>
  <c r="H128" i="1"/>
  <c r="H145" i="1"/>
  <c r="H162" i="1"/>
  <c r="H176" i="1"/>
  <c r="H193" i="1"/>
  <c r="H210" i="1"/>
  <c r="H224" i="1"/>
  <c r="H241" i="1"/>
  <c r="H258" i="1"/>
  <c r="H272" i="1"/>
  <c r="H289" i="1"/>
  <c r="H306" i="1"/>
  <c r="H320" i="1"/>
  <c r="H337" i="1"/>
  <c r="H354" i="1"/>
  <c r="H368" i="1"/>
  <c r="H416" i="1"/>
  <c r="H658" i="1"/>
  <c r="H419" i="1"/>
  <c r="H467" i="1"/>
  <c r="H498" i="1"/>
  <c r="H506" i="1"/>
  <c r="H523" i="1"/>
  <c r="H554" i="1"/>
  <c r="H619" i="1"/>
  <c r="H782" i="1"/>
  <c r="H1129" i="1"/>
  <c r="H1522" i="1"/>
  <c r="H5" i="1"/>
  <c r="H47" i="1"/>
  <c r="H50" i="1"/>
  <c r="H61" i="1"/>
  <c r="H78" i="1"/>
  <c r="H106" i="1"/>
  <c r="H137" i="1"/>
  <c r="H154" i="1"/>
  <c r="H185" i="1"/>
  <c r="H202" i="1"/>
  <c r="H233" i="1"/>
  <c r="H250" i="1"/>
  <c r="H281" i="1"/>
  <c r="H298" i="1"/>
  <c r="H329" i="1"/>
  <c r="H346" i="1"/>
  <c r="H377" i="1"/>
  <c r="H394" i="1"/>
  <c r="H425" i="1"/>
  <c r="H442" i="1"/>
  <c r="H473" i="1"/>
  <c r="H487" i="1"/>
  <c r="H515" i="1"/>
  <c r="H529" i="1"/>
  <c r="H540" i="1"/>
  <c r="H543" i="1"/>
  <c r="H591" i="1"/>
  <c r="H605" i="1"/>
  <c r="H608" i="1"/>
  <c r="H622" i="1"/>
  <c r="H625" i="1"/>
  <c r="H628" i="1"/>
  <c r="H650" i="1"/>
  <c r="H737" i="1"/>
  <c r="H748" i="1"/>
  <c r="H751" i="1"/>
  <c r="H873" i="1"/>
  <c r="H905" i="1"/>
  <c r="H908" i="1"/>
  <c r="H1103" i="1"/>
  <c r="H1166" i="1"/>
  <c r="H1247" i="1"/>
  <c r="H1320" i="1"/>
  <c r="H1392" i="1"/>
  <c r="H1490" i="1"/>
  <c r="H22" i="1"/>
  <c r="H53" i="1"/>
  <c r="H64" i="1"/>
  <c r="H67" i="1"/>
  <c r="H109" i="1"/>
  <c r="H126" i="1"/>
  <c r="H157" i="1"/>
  <c r="H174" i="1"/>
  <c r="H205" i="1"/>
  <c r="H222" i="1"/>
  <c r="H253" i="1"/>
  <c r="H270" i="1"/>
  <c r="H301" i="1"/>
  <c r="H318" i="1"/>
  <c r="H349" i="1"/>
  <c r="H366" i="1"/>
  <c r="H397" i="1"/>
  <c r="H414" i="1"/>
  <c r="H445" i="1"/>
  <c r="H462" i="1"/>
  <c r="H490" i="1"/>
  <c r="H504" i="1"/>
  <c r="H535" i="1"/>
  <c r="H580" i="1"/>
  <c r="H684" i="1"/>
  <c r="H723" i="1"/>
  <c r="H809" i="1"/>
  <c r="H812" i="1"/>
  <c r="H1118" i="1"/>
  <c r="H1346" i="1"/>
  <c r="H915" i="1"/>
  <c r="H918" i="1"/>
  <c r="H929" i="1"/>
  <c r="H943" i="1"/>
  <c r="H979" i="1"/>
  <c r="H998" i="1"/>
  <c r="H1023" i="1"/>
  <c r="H1026" i="1"/>
  <c r="H1042" i="1"/>
  <c r="H1155" i="1"/>
  <c r="H1158" i="1"/>
  <c r="H1254" i="1"/>
  <c r="H1257" i="1"/>
  <c r="H1279" i="1"/>
  <c r="H1287" i="1"/>
  <c r="H1317" i="1"/>
  <c r="H1436" i="1"/>
  <c r="H1473" i="1"/>
  <c r="H1476" i="1"/>
  <c r="H1501" i="1"/>
  <c r="H1572" i="1"/>
  <c r="H1650" i="1"/>
  <c r="H1653" i="1"/>
  <c r="H1664" i="1"/>
  <c r="H714" i="1"/>
  <c r="H801" i="1"/>
  <c r="H862" i="1"/>
  <c r="H865" i="1"/>
  <c r="H879" i="1"/>
  <c r="H882" i="1"/>
  <c r="H893" i="1"/>
  <c r="H907" i="1"/>
  <c r="H946" i="1"/>
  <c r="H949" i="1"/>
  <c r="H960" i="1"/>
  <c r="H982" i="1"/>
  <c r="H1051" i="1"/>
  <c r="H1073" i="1"/>
  <c r="H1081" i="1"/>
  <c r="H1084" i="1"/>
  <c r="H1095" i="1"/>
  <c r="H1098" i="1"/>
  <c r="H1109" i="1"/>
  <c r="H1117" i="1"/>
  <c r="H1120" i="1"/>
  <c r="H1131" i="1"/>
  <c r="H1134" i="1"/>
  <c r="H1177" i="1"/>
  <c r="H1180" i="1"/>
  <c r="H1191" i="1"/>
  <c r="H1194" i="1"/>
  <c r="H1205" i="1"/>
  <c r="H1210" i="1"/>
  <c r="H1246" i="1"/>
  <c r="H1271" i="1"/>
  <c r="H1298" i="1"/>
  <c r="H1331" i="1"/>
  <c r="H1345" i="1"/>
  <c r="H1367" i="1"/>
  <c r="H1381" i="1"/>
  <c r="H1403" i="1"/>
  <c r="H1417" i="1"/>
  <c r="H1462" i="1"/>
  <c r="H1465" i="1"/>
  <c r="H1561" i="1"/>
  <c r="H1682" i="1"/>
  <c r="H2206" i="1"/>
  <c r="H2290" i="1"/>
  <c r="H1145" i="1"/>
  <c r="H1216" i="1"/>
  <c r="H1227" i="1"/>
  <c r="H1230" i="1"/>
  <c r="H1241" i="1"/>
  <c r="H1252" i="1"/>
  <c r="H1274" i="1"/>
  <c r="H1373" i="1"/>
  <c r="H1409" i="1"/>
  <c r="H1550" i="1"/>
  <c r="H1587" i="1"/>
  <c r="H1590" i="1"/>
  <c r="H1593" i="1"/>
  <c r="H2186" i="1"/>
  <c r="H706" i="1"/>
  <c r="H709" i="1"/>
  <c r="H756" i="1"/>
  <c r="H759" i="1"/>
  <c r="H762" i="1"/>
  <c r="H807" i="1"/>
  <c r="H810" i="1"/>
  <c r="H821" i="1"/>
  <c r="H854" i="1"/>
  <c r="H927" i="1"/>
  <c r="H930" i="1"/>
  <c r="H938" i="1"/>
  <c r="H1021" i="1"/>
  <c r="H1024" i="1"/>
  <c r="H1032" i="1"/>
  <c r="H1054" i="1"/>
  <c r="H1156" i="1"/>
  <c r="H1258" i="1"/>
  <c r="H1280" i="1"/>
  <c r="H1307" i="1"/>
  <c r="H1318" i="1"/>
  <c r="H1437" i="1"/>
  <c r="H1440" i="1"/>
  <c r="H1536" i="1"/>
  <c r="H1576" i="1"/>
  <c r="H1903" i="1"/>
  <c r="H2669" i="1"/>
  <c r="H2823" i="1"/>
  <c r="H2843" i="1"/>
  <c r="H2846" i="1"/>
  <c r="H2881" i="1"/>
  <c r="H2884" i="1"/>
  <c r="H802" i="1"/>
  <c r="H805" i="1"/>
  <c r="H816" i="1"/>
  <c r="H844" i="1"/>
  <c r="H852" i="1"/>
  <c r="H855" i="1"/>
  <c r="H858" i="1"/>
  <c r="H866" i="1"/>
  <c r="H939" i="1"/>
  <c r="H942" i="1"/>
  <c r="H953" i="1"/>
  <c r="H964" i="1"/>
  <c r="H967" i="1"/>
  <c r="H975" i="1"/>
  <c r="H978" i="1"/>
  <c r="H989" i="1"/>
  <c r="H994" i="1"/>
  <c r="H1000" i="1"/>
  <c r="H1003" i="1"/>
  <c r="H1011" i="1"/>
  <c r="H1014" i="1"/>
  <c r="H1099" i="1"/>
  <c r="H1143" i="1"/>
  <c r="H1146" i="1"/>
  <c r="H1195" i="1"/>
  <c r="H1217" i="1"/>
  <c r="H1225" i="1"/>
  <c r="H1228" i="1"/>
  <c r="H1239" i="1"/>
  <c r="H1242" i="1"/>
  <c r="H1275" i="1"/>
  <c r="H1327" i="1"/>
  <c r="H1338" i="1"/>
  <c r="H1341" i="1"/>
  <c r="H1349" i="1"/>
  <c r="H1374" i="1"/>
  <c r="H1377" i="1"/>
  <c r="H1385" i="1"/>
  <c r="H1410" i="1"/>
  <c r="H1413" i="1"/>
  <c r="H1421" i="1"/>
  <c r="H1500" i="1"/>
  <c r="H1525" i="1"/>
  <c r="H1531" i="1"/>
  <c r="H1548" i="1"/>
  <c r="H1551" i="1"/>
  <c r="H1568" i="1"/>
  <c r="H1657" i="1"/>
  <c r="H1721" i="1"/>
  <c r="H1892" i="1"/>
  <c r="H1895" i="1"/>
  <c r="H2152" i="1"/>
  <c r="H2652" i="1"/>
  <c r="H3102" i="1"/>
  <c r="H663" i="1"/>
  <c r="H666" i="1"/>
  <c r="H688" i="1"/>
  <c r="H699" i="1"/>
  <c r="H724" i="1"/>
  <c r="H735" i="1"/>
  <c r="H738" i="1"/>
  <c r="H749" i="1"/>
  <c r="H763" i="1"/>
  <c r="H797" i="1"/>
  <c r="H900" i="1"/>
  <c r="H903" i="1"/>
  <c r="H906" i="1"/>
  <c r="H1033" i="1"/>
  <c r="H1036" i="1"/>
  <c r="H1047" i="1"/>
  <c r="H1050" i="1"/>
  <c r="H1061" i="1"/>
  <c r="H1066" i="1"/>
  <c r="H1102" i="1"/>
  <c r="H1116" i="1"/>
  <c r="H1165" i="1"/>
  <c r="H1168" i="1"/>
  <c r="H1176" i="1"/>
  <c r="H1198" i="1"/>
  <c r="H1270" i="1"/>
  <c r="H1297" i="1"/>
  <c r="H1319" i="1"/>
  <c r="H1330" i="1"/>
  <c r="H1458" i="1"/>
  <c r="H1461" i="1"/>
  <c r="H1464" i="1"/>
  <c r="H1467" i="1"/>
  <c r="H1475" i="1"/>
  <c r="H1489" i="1"/>
  <c r="H1506" i="1"/>
  <c r="H1520" i="1"/>
  <c r="H1537" i="1"/>
  <c r="H1540" i="1"/>
  <c r="H1678" i="1"/>
  <c r="H1707" i="1"/>
  <c r="H2612" i="1"/>
  <c r="H2615" i="1"/>
  <c r="H2713" i="1"/>
  <c r="H864" i="1"/>
  <c r="H867" i="1"/>
  <c r="H870" i="1"/>
  <c r="H881" i="1"/>
  <c r="H892" i="1"/>
  <c r="H895" i="1"/>
  <c r="H909" i="1"/>
  <c r="H1009" i="1"/>
  <c r="H1072" i="1"/>
  <c r="H1083" i="1"/>
  <c r="H1086" i="1"/>
  <c r="H1097" i="1"/>
  <c r="H1108" i="1"/>
  <c r="H1119" i="1"/>
  <c r="H1122" i="1"/>
  <c r="H1133" i="1"/>
  <c r="H1179" i="1"/>
  <c r="H1182" i="1"/>
  <c r="H1193" i="1"/>
  <c r="H1204" i="1"/>
  <c r="H1425" i="1"/>
  <c r="H1509" i="1"/>
  <c r="H1603" i="1"/>
  <c r="H1606" i="1"/>
  <c r="H1632" i="1"/>
  <c r="H2129" i="1"/>
  <c r="H2132" i="1"/>
  <c r="H1692" i="1"/>
  <c r="H1786" i="1"/>
  <c r="H1800" i="1"/>
  <c r="H1830" i="1"/>
  <c r="H1833" i="1"/>
  <c r="H1844" i="1"/>
  <c r="H1852" i="1"/>
  <c r="H1855" i="1"/>
  <c r="H1866" i="1"/>
  <c r="H1869" i="1"/>
  <c r="H1899" i="1"/>
  <c r="H1973" i="1"/>
  <c r="H2060" i="1"/>
  <c r="H2066" i="1"/>
  <c r="H2080" i="1"/>
  <c r="H2100" i="1"/>
  <c r="H2108" i="1"/>
  <c r="H2122" i="1"/>
  <c r="H2216" i="1"/>
  <c r="H2266" i="1"/>
  <c r="H2269" i="1"/>
  <c r="H2322" i="1"/>
  <c r="H2333" i="1"/>
  <c r="H2413" i="1"/>
  <c r="H2427" i="1"/>
  <c r="H2441" i="1"/>
  <c r="H2461" i="1"/>
  <c r="H2464" i="1"/>
  <c r="H2526" i="1"/>
  <c r="H2532" i="1"/>
  <c r="H2568" i="1"/>
  <c r="H2591" i="1"/>
  <c r="H2766" i="1"/>
  <c r="H2769" i="1"/>
  <c r="H2915" i="1"/>
  <c r="H2918" i="1"/>
  <c r="H2941" i="1"/>
  <c r="H2958" i="1"/>
  <c r="H2961" i="1"/>
  <c r="H2964" i="1"/>
  <c r="H2970" i="1"/>
  <c r="H2973" i="1"/>
  <c r="H2999" i="1"/>
  <c r="H3002" i="1"/>
  <c r="H1542" i="1"/>
  <c r="H1545" i="1"/>
  <c r="H1556" i="1"/>
  <c r="H1620" i="1"/>
  <c r="H1645" i="1"/>
  <c r="H1648" i="1"/>
  <c r="H1659" i="1"/>
  <c r="H1676" i="1"/>
  <c r="H1684" i="1"/>
  <c r="H1698" i="1"/>
  <c r="H1701" i="1"/>
  <c r="H1712" i="1"/>
  <c r="H1723" i="1"/>
  <c r="H1734" i="1"/>
  <c r="H1737" i="1"/>
  <c r="H1748" i="1"/>
  <c r="H1756" i="1"/>
  <c r="H1759" i="1"/>
  <c r="H1770" i="1"/>
  <c r="H1773" i="1"/>
  <c r="H1806" i="1"/>
  <c r="H1809" i="1"/>
  <c r="H1872" i="1"/>
  <c r="H1883" i="1"/>
  <c r="H1991" i="1"/>
  <c r="H2049" i="1"/>
  <c r="H2052" i="1"/>
  <c r="H2092" i="1"/>
  <c r="H2095" i="1"/>
  <c r="H2208" i="1"/>
  <c r="H2368" i="1"/>
  <c r="H2371" i="1"/>
  <c r="H2577" i="1"/>
  <c r="H2580" i="1"/>
  <c r="H2657" i="1"/>
  <c r="H2660" i="1"/>
  <c r="H2677" i="1"/>
  <c r="H2718" i="1"/>
  <c r="H1612" i="1"/>
  <c r="H1623" i="1"/>
  <c r="H2724" i="1"/>
  <c r="H2770" i="1"/>
  <c r="H2863" i="1"/>
  <c r="H2866" i="1"/>
  <c r="H2898" i="1"/>
  <c r="H2901" i="1"/>
  <c r="H2907" i="1"/>
  <c r="H3164" i="1"/>
  <c r="H3167" i="1"/>
  <c r="H3182" i="1"/>
  <c r="H1615" i="1"/>
  <c r="H1626" i="1"/>
  <c r="H1629" i="1"/>
  <c r="H1668" i="1"/>
  <c r="H1690" i="1"/>
  <c r="H1704" i="1"/>
  <c r="H1776" i="1"/>
  <c r="H1798" i="1"/>
  <c r="H1801" i="1"/>
  <c r="H1828" i="1"/>
  <c r="H1928" i="1"/>
  <c r="H1931" i="1"/>
  <c r="H1942" i="1"/>
  <c r="H1971" i="1"/>
  <c r="H2003" i="1"/>
  <c r="H2038" i="1"/>
  <c r="H2064" i="1"/>
  <c r="H2067" i="1"/>
  <c r="H2084" i="1"/>
  <c r="H2087" i="1"/>
  <c r="H2160" i="1"/>
  <c r="H2191" i="1"/>
  <c r="H2200" i="1"/>
  <c r="H2228" i="1"/>
  <c r="H2408" i="1"/>
  <c r="H2530" i="1"/>
  <c r="H2533" i="1"/>
  <c r="H2552" i="1"/>
  <c r="H2707" i="1"/>
  <c r="H1366" i="1"/>
  <c r="H1402" i="1"/>
  <c r="H1446" i="1"/>
  <c r="H1452" i="1"/>
  <c r="H1485" i="1"/>
  <c r="H1518" i="1"/>
  <c r="H1521" i="1"/>
  <c r="H1560" i="1"/>
  <c r="H1621" i="1"/>
  <c r="H1638" i="1"/>
  <c r="H1641" i="1"/>
  <c r="H1652" i="1"/>
  <c r="H1663" i="1"/>
  <c r="H1688" i="1"/>
  <c r="H1716" i="1"/>
  <c r="H1727" i="1"/>
  <c r="H1782" i="1"/>
  <c r="H1785" i="1"/>
  <c r="H1796" i="1"/>
  <c r="H1818" i="1"/>
  <c r="H1821" i="1"/>
  <c r="H1851" i="1"/>
  <c r="H1915" i="1"/>
  <c r="H1923" i="1"/>
  <c r="H1940" i="1"/>
  <c r="H1943" i="1"/>
  <c r="H1998" i="1"/>
  <c r="H2001" i="1"/>
  <c r="H2050" i="1"/>
  <c r="H2192" i="1"/>
  <c r="H2279" i="1"/>
  <c r="H2321" i="1"/>
  <c r="H2332" i="1"/>
  <c r="H2349" i="1"/>
  <c r="H2446" i="1"/>
  <c r="H2457" i="1"/>
  <c r="H2604" i="1"/>
  <c r="H2635" i="1"/>
  <c r="H2641" i="1"/>
  <c r="H2644" i="1"/>
  <c r="H2803" i="1"/>
  <c r="H2861" i="1"/>
  <c r="H2957" i="1"/>
  <c r="H3085" i="1"/>
  <c r="H1229" i="1"/>
  <c r="H1237" i="1"/>
  <c r="H1240" i="1"/>
  <c r="H1251" i="1"/>
  <c r="H1276" i="1"/>
  <c r="H1322" i="1"/>
  <c r="H1353" i="1"/>
  <c r="H1389" i="1"/>
  <c r="H1419" i="1"/>
  <c r="H1422" i="1"/>
  <c r="H1441" i="1"/>
  <c r="H1477" i="1"/>
  <c r="H1491" i="1"/>
  <c r="H1510" i="1"/>
  <c r="H1549" i="1"/>
  <c r="H1566" i="1"/>
  <c r="H1569" i="1"/>
  <c r="H1580" i="1"/>
  <c r="H1591" i="1"/>
  <c r="H1630" i="1"/>
  <c r="H1644" i="1"/>
  <c r="H1669" i="1"/>
  <c r="H1694" i="1"/>
  <c r="H1755" i="1"/>
  <c r="H1824" i="1"/>
  <c r="H1860" i="1"/>
  <c r="H1876" i="1"/>
  <c r="H1879" i="1"/>
  <c r="H1904" i="1"/>
  <c r="H1952" i="1"/>
  <c r="H1972" i="1"/>
  <c r="H1975" i="1"/>
  <c r="H1981" i="1"/>
  <c r="H2020" i="1"/>
  <c r="H2045" i="1"/>
  <c r="H2071" i="1"/>
  <c r="H2110" i="1"/>
  <c r="H2116" i="1"/>
  <c r="H2184" i="1"/>
  <c r="H2254" i="1"/>
  <c r="H2313" i="1"/>
  <c r="H2364" i="1"/>
  <c r="H2432" i="1"/>
  <c r="H2497" i="1"/>
  <c r="H2576" i="1"/>
  <c r="H2596" i="1"/>
  <c r="H2711" i="1"/>
  <c r="H2757" i="1"/>
  <c r="H2789" i="1"/>
  <c r="H3007" i="1"/>
  <c r="H3036" i="1"/>
  <c r="H3039" i="1"/>
  <c r="H1516" i="1"/>
  <c r="H1530" i="1"/>
  <c r="H1533" i="1"/>
  <c r="H1544" i="1"/>
  <c r="H1555" i="1"/>
  <c r="H1608" i="1"/>
  <c r="H1675" i="1"/>
  <c r="H1683" i="1"/>
  <c r="H1711" i="1"/>
  <c r="H1722" i="1"/>
  <c r="H1725" i="1"/>
  <c r="H1736" i="1"/>
  <c r="H1747" i="1"/>
  <c r="H1758" i="1"/>
  <c r="H1761" i="1"/>
  <c r="H1772" i="1"/>
  <c r="H1808" i="1"/>
  <c r="H1896" i="1"/>
  <c r="H1955" i="1"/>
  <c r="H1958" i="1"/>
  <c r="H1961" i="1"/>
  <c r="H1993" i="1"/>
  <c r="H2054" i="1"/>
  <c r="H2210" i="1"/>
  <c r="H2350" i="1"/>
  <c r="H2353" i="1"/>
  <c r="H2356" i="1"/>
  <c r="H2435" i="1"/>
  <c r="H2579" i="1"/>
  <c r="H2656" i="1"/>
  <c r="H3013" i="1"/>
  <c r="H1957" i="1"/>
  <c r="H1985" i="1"/>
  <c r="H1988" i="1"/>
  <c r="H2005" i="1"/>
  <c r="H2010" i="1"/>
  <c r="H2031" i="1"/>
  <c r="H2042" i="1"/>
  <c r="H2059" i="1"/>
  <c r="H2076" i="1"/>
  <c r="H2128" i="1"/>
  <c r="H2131" i="1"/>
  <c r="H2134" i="1"/>
  <c r="H2170" i="1"/>
  <c r="H2275" i="1"/>
  <c r="H2289" i="1"/>
  <c r="H2292" i="1"/>
  <c r="H2295" i="1"/>
  <c r="H2328" i="1"/>
  <c r="H2370" i="1"/>
  <c r="H2381" i="1"/>
  <c r="H2420" i="1"/>
  <c r="H2478" i="1"/>
  <c r="H2492" i="1"/>
  <c r="H2514" i="1"/>
  <c r="H2542" i="1"/>
  <c r="H2603" i="1"/>
  <c r="H2614" i="1"/>
  <c r="H2720" i="1"/>
  <c r="H2762" i="1"/>
  <c r="H2796" i="1"/>
  <c r="H2825" i="1"/>
  <c r="H2828" i="1"/>
  <c r="H2845" i="1"/>
  <c r="H2848" i="1"/>
  <c r="H2862" i="1"/>
  <c r="H2865" i="1"/>
  <c r="H2897" i="1"/>
  <c r="H2900" i="1"/>
  <c r="H2923" i="1"/>
  <c r="H2926" i="1"/>
  <c r="H2940" i="1"/>
  <c r="H3061" i="1"/>
  <c r="H3072" i="1"/>
  <c r="H3075" i="1"/>
  <c r="H3101" i="1"/>
  <c r="H3104" i="1"/>
  <c r="H1700" i="1"/>
  <c r="H1719" i="1"/>
  <c r="H1760" i="1"/>
  <c r="H1768" i="1"/>
  <c r="H1771" i="1"/>
  <c r="H1779" i="1"/>
  <c r="H1834" i="1"/>
  <c r="H1856" i="1"/>
  <c r="H1864" i="1"/>
  <c r="H1867" i="1"/>
  <c r="H1908" i="1"/>
  <c r="H1924" i="1"/>
  <c r="H1927" i="1"/>
  <c r="H1938" i="1"/>
  <c r="H1941" i="1"/>
  <c r="H1966" i="1"/>
  <c r="H1977" i="1"/>
  <c r="H1980" i="1"/>
  <c r="H2000" i="1"/>
  <c r="H2013" i="1"/>
  <c r="H2026" i="1"/>
  <c r="H2051" i="1"/>
  <c r="H2065" i="1"/>
  <c r="H2196" i="1"/>
  <c r="H2226" i="1"/>
  <c r="H2256" i="1"/>
  <c r="H2315" i="1"/>
  <c r="H2334" i="1"/>
  <c r="H2351" i="1"/>
  <c r="H2398" i="1"/>
  <c r="H2440" i="1"/>
  <c r="H2443" i="1"/>
  <c r="H2473" i="1"/>
  <c r="H2487" i="1"/>
  <c r="H2509" i="1"/>
  <c r="H2520" i="1"/>
  <c r="H2567" i="1"/>
  <c r="H2592" i="1"/>
  <c r="H2682" i="1"/>
  <c r="H2706" i="1"/>
  <c r="H2709" i="1"/>
  <c r="H2715" i="1"/>
  <c r="H2768" i="1"/>
  <c r="H2782" i="1"/>
  <c r="H2808" i="1"/>
  <c r="H2811" i="1"/>
  <c r="H2880" i="1"/>
  <c r="H2935" i="1"/>
  <c r="H3001" i="1"/>
  <c r="H3012" i="1"/>
  <c r="H3084" i="1"/>
  <c r="H3087" i="1"/>
  <c r="H3188" i="1"/>
  <c r="H3191" i="1"/>
  <c r="H1890" i="1"/>
  <c r="H1893" i="1"/>
  <c r="H1953" i="1"/>
  <c r="H1956" i="1"/>
  <c r="H1987" i="1"/>
  <c r="H2055" i="1"/>
  <c r="H2061" i="1"/>
  <c r="H2133" i="1"/>
  <c r="H2150" i="1"/>
  <c r="H2222" i="1"/>
  <c r="H2274" i="1"/>
  <c r="H2294" i="1"/>
  <c r="H2305" i="1"/>
  <c r="H2358" i="1"/>
  <c r="H2394" i="1"/>
  <c r="H2405" i="1"/>
  <c r="H2422" i="1"/>
  <c r="H2450" i="1"/>
  <c r="H2480" i="1"/>
  <c r="H2483" i="1"/>
  <c r="H2538" i="1"/>
  <c r="H2610" i="1"/>
  <c r="H2627" i="1"/>
  <c r="H2647" i="1"/>
  <c r="H2658" i="1"/>
  <c r="H2838" i="1"/>
  <c r="H2841" i="1"/>
  <c r="H2916" i="1"/>
  <c r="H3054" i="1"/>
  <c r="H3057" i="1"/>
  <c r="H2725" i="1"/>
  <c r="H2730" i="1"/>
  <c r="H2807" i="1"/>
  <c r="H2810" i="1"/>
  <c r="H2833" i="1"/>
  <c r="H2844" i="1"/>
  <c r="H2850" i="1"/>
  <c r="H2853" i="1"/>
  <c r="H2879" i="1"/>
  <c r="H2882" i="1"/>
  <c r="H2905" i="1"/>
  <c r="H2908" i="1"/>
  <c r="H2922" i="1"/>
  <c r="H2925" i="1"/>
  <c r="H2977" i="1"/>
  <c r="H3011" i="1"/>
  <c r="H3014" i="1"/>
  <c r="H3060" i="1"/>
  <c r="H2767" i="1"/>
  <c r="H2885" i="1"/>
  <c r="H3017" i="1"/>
  <c r="H3020" i="1"/>
  <c r="H3089" i="1"/>
  <c r="H2096" i="1"/>
  <c r="H2112" i="1"/>
  <c r="H2115" i="1"/>
  <c r="H2176" i="1"/>
  <c r="H2257" i="1"/>
  <c r="H2260" i="1"/>
  <c r="H2263" i="1"/>
  <c r="H2310" i="1"/>
  <c r="H2318" i="1"/>
  <c r="H2340" i="1"/>
  <c r="H2343" i="1"/>
  <c r="H2384" i="1"/>
  <c r="H2400" i="1"/>
  <c r="H2425" i="1"/>
  <c r="H2433" i="1"/>
  <c r="H2504" i="1"/>
  <c r="H2550" i="1"/>
  <c r="H2564" i="1"/>
  <c r="H2583" i="1"/>
  <c r="H2633" i="1"/>
  <c r="H2639" i="1"/>
  <c r="H2653" i="1"/>
  <c r="H2661" i="1"/>
  <c r="H2686" i="1"/>
  <c r="H2694" i="1"/>
  <c r="H2735" i="1"/>
  <c r="H2746" i="1"/>
  <c r="H2760" i="1"/>
  <c r="H2763" i="1"/>
  <c r="H2774" i="1"/>
  <c r="H2797" i="1"/>
  <c r="H2857" i="1"/>
  <c r="H2868" i="1"/>
  <c r="H2891" i="1"/>
  <c r="H2894" i="1"/>
  <c r="H2911" i="1"/>
  <c r="H2928" i="1"/>
  <c r="H2951" i="1"/>
  <c r="H2954" i="1"/>
  <c r="H2971" i="1"/>
  <c r="H2982" i="1"/>
  <c r="H2985" i="1"/>
  <c r="H2991" i="1"/>
  <c r="H3031" i="1"/>
  <c r="H3042" i="1"/>
  <c r="H3045" i="1"/>
  <c r="H3065" i="1"/>
  <c r="H3096" i="1"/>
  <c r="H3119" i="1"/>
  <c r="H3131" i="1"/>
  <c r="H3149" i="1"/>
  <c r="H3152" i="1"/>
  <c r="H3155" i="1"/>
  <c r="H3158" i="1"/>
  <c r="H3211" i="1"/>
  <c r="H3229" i="1"/>
  <c r="H3241" i="1"/>
  <c r="H3271" i="1"/>
  <c r="H2163" i="1"/>
  <c r="H2180" i="1"/>
  <c r="H2215" i="1"/>
  <c r="H2239" i="1"/>
  <c r="H2258" i="1"/>
  <c r="H2283" i="1"/>
  <c r="H2341" i="1"/>
  <c r="H2355" i="1"/>
  <c r="H2363" i="1"/>
  <c r="H2374" i="1"/>
  <c r="H2404" i="1"/>
  <c r="H2412" i="1"/>
  <c r="H2415" i="1"/>
  <c r="H2456" i="1"/>
  <c r="H2475" i="1"/>
  <c r="H2502" i="1"/>
  <c r="H2516" i="1"/>
  <c r="H2535" i="1"/>
  <c r="H2554" i="1"/>
  <c r="H2562" i="1"/>
  <c r="H2573" i="1"/>
  <c r="H2595" i="1"/>
  <c r="H2643" i="1"/>
  <c r="H2651" i="1"/>
  <c r="H2654" i="1"/>
  <c r="H2665" i="1"/>
  <c r="H2673" i="1"/>
  <c r="H2676" i="1"/>
  <c r="H2679" i="1"/>
  <c r="H2690" i="1"/>
  <c r="H2703" i="1"/>
  <c r="H2717" i="1"/>
  <c r="H2733" i="1"/>
  <c r="H2758" i="1"/>
  <c r="H2772" i="1"/>
  <c r="H2775" i="1"/>
  <c r="H2795" i="1"/>
  <c r="H2798" i="1"/>
  <c r="H2815" i="1"/>
  <c r="H2832" i="1"/>
  <c r="H2835" i="1"/>
  <c r="H2855" i="1"/>
  <c r="H2858" i="1"/>
  <c r="H2875" i="1"/>
  <c r="H2886" i="1"/>
  <c r="H2889" i="1"/>
  <c r="H2895" i="1"/>
  <c r="H2946" i="1"/>
  <c r="H2949" i="1"/>
  <c r="H2969" i="1"/>
  <c r="H2972" i="1"/>
  <c r="H2989" i="1"/>
  <c r="H3029" i="1"/>
  <c r="H3032" i="1"/>
  <c r="H3049" i="1"/>
  <c r="H3111" i="1"/>
  <c r="H3123" i="1"/>
  <c r="H3144" i="1"/>
  <c r="H3147" i="1"/>
  <c r="H3150" i="1"/>
  <c r="H3239" i="1"/>
  <c r="H3242" i="1"/>
  <c r="H3245" i="1"/>
  <c r="H3248" i="1"/>
  <c r="H3266" i="1"/>
  <c r="H3269" i="1"/>
  <c r="H3272" i="1"/>
  <c r="H3275" i="1"/>
  <c r="H3195" i="1"/>
  <c r="H3047" i="1"/>
  <c r="H3050" i="1"/>
  <c r="H3078" i="1"/>
  <c r="H3121" i="1"/>
  <c r="H3145" i="1"/>
  <c r="H3157" i="1"/>
  <c r="H3210" i="1"/>
  <c r="H3213" i="1"/>
  <c r="H3216" i="1"/>
  <c r="H3219" i="1"/>
  <c r="H3234" i="1"/>
  <c r="H3240" i="1"/>
  <c r="H3243" i="1"/>
  <c r="H13" i="1"/>
  <c r="H49" i="1"/>
  <c r="H85" i="1"/>
  <c r="H121" i="1"/>
  <c r="H568" i="1"/>
  <c r="H613" i="1"/>
  <c r="H636" i="1"/>
  <c r="H649" i="1"/>
  <c r="H696" i="1"/>
  <c r="H720" i="1"/>
  <c r="H796" i="1"/>
  <c r="H804" i="1"/>
  <c r="H853" i="1"/>
  <c r="H948" i="1"/>
  <c r="H997" i="1"/>
  <c r="H1092" i="1"/>
  <c r="H1236" i="1"/>
  <c r="H1791" i="1"/>
  <c r="H544" i="1"/>
  <c r="H588" i="1"/>
  <c r="H616" i="1"/>
  <c r="H652" i="1"/>
  <c r="H673" i="1"/>
  <c r="H772" i="1"/>
  <c r="H780" i="1"/>
  <c r="H829" i="1"/>
  <c r="H916" i="1"/>
  <c r="H924" i="1"/>
  <c r="H1068" i="1"/>
  <c r="H1212" i="1"/>
  <c r="H532" i="1"/>
  <c r="H606" i="1"/>
  <c r="H660" i="1"/>
  <c r="H745" i="1"/>
  <c r="H832" i="1"/>
  <c r="H840" i="1"/>
  <c r="H889" i="1"/>
  <c r="H984" i="1"/>
  <c r="H1128" i="1"/>
  <c r="H1696" i="1"/>
  <c r="H496" i="1"/>
  <c r="H594" i="1"/>
  <c r="H604" i="1"/>
  <c r="H640" i="1"/>
  <c r="H708" i="1"/>
  <c r="H732" i="1"/>
  <c r="H781" i="1"/>
  <c r="H868" i="1"/>
  <c r="H876" i="1"/>
  <c r="H925" i="1"/>
  <c r="H1020" i="1"/>
  <c r="H1164" i="1"/>
  <c r="H1360" i="1"/>
  <c r="H784" i="1"/>
  <c r="H792" i="1"/>
  <c r="H841" i="1"/>
  <c r="H928" i="1"/>
  <c r="H936" i="1"/>
  <c r="H985" i="1"/>
  <c r="H1080" i="1"/>
  <c r="H1224" i="1"/>
  <c r="H1355" i="1"/>
  <c r="H1396" i="1"/>
  <c r="H1495" i="1"/>
  <c r="H1935" i="1"/>
  <c r="H592" i="1"/>
  <c r="H664" i="1"/>
  <c r="H685" i="1"/>
  <c r="H760" i="1"/>
  <c r="H768" i="1"/>
  <c r="H817" i="1"/>
  <c r="H904" i="1"/>
  <c r="H912" i="1"/>
  <c r="H961" i="1"/>
  <c r="H1056" i="1"/>
  <c r="H1200" i="1"/>
  <c r="H1347" i="1"/>
  <c r="H1427" i="1"/>
  <c r="H1479" i="1"/>
  <c r="H1291" i="1"/>
  <c r="H1336" i="1"/>
  <c r="H1359" i="1"/>
  <c r="H1372" i="1"/>
  <c r="H1395" i="1"/>
  <c r="H1408" i="1"/>
  <c r="H1431" i="1"/>
  <c r="H1444" i="1"/>
  <c r="H1695" i="1"/>
  <c r="H1839" i="1"/>
  <c r="H2091" i="1"/>
  <c r="H1267" i="1"/>
  <c r="H1339" i="1"/>
  <c r="H1375" i="1"/>
  <c r="H1411" i="1"/>
  <c r="H1447" i="1"/>
  <c r="H1468" i="1"/>
  <c r="H1492" i="1"/>
  <c r="H1519" i="1"/>
  <c r="H1527" i="1"/>
  <c r="H1552" i="1"/>
  <c r="H1563" i="1"/>
  <c r="H1588" i="1"/>
  <c r="H1599" i="1"/>
  <c r="H1624" i="1"/>
  <c r="H1635" i="1"/>
  <c r="H1660" i="1"/>
  <c r="H1671" i="1"/>
  <c r="H1720" i="1"/>
  <c r="H1815" i="1"/>
  <c r="H2041" i="1"/>
  <c r="H1255" i="1"/>
  <c r="H1324" i="1"/>
  <c r="H1455" i="1"/>
  <c r="H1731" i="1"/>
  <c r="H1875" i="1"/>
  <c r="H2202" i="1"/>
  <c r="H1312" i="1"/>
  <c r="H1363" i="1"/>
  <c r="H1399" i="1"/>
  <c r="H1435" i="1"/>
  <c r="H1528" i="1"/>
  <c r="H1539" i="1"/>
  <c r="H1564" i="1"/>
  <c r="H1575" i="1"/>
  <c r="H1600" i="1"/>
  <c r="H1611" i="1"/>
  <c r="H1636" i="1"/>
  <c r="H1647" i="1"/>
  <c r="H1672" i="1"/>
  <c r="H1767" i="1"/>
  <c r="H1911" i="1"/>
  <c r="H1300" i="1"/>
  <c r="H1315" i="1"/>
  <c r="H1335" i="1"/>
  <c r="H1348" i="1"/>
  <c r="H1371" i="1"/>
  <c r="H1384" i="1"/>
  <c r="H1407" i="1"/>
  <c r="H1420" i="1"/>
  <c r="H1443" i="1"/>
  <c r="H1480" i="1"/>
  <c r="H1504" i="1"/>
  <c r="H1743" i="1"/>
  <c r="H1887" i="1"/>
  <c r="H2106" i="1"/>
  <c r="H2268" i="1"/>
  <c r="H1459" i="1"/>
  <c r="H1507" i="1"/>
  <c r="H1515" i="1"/>
  <c r="H1708" i="1"/>
  <c r="H1803" i="1"/>
  <c r="H1947" i="1"/>
  <c r="H2463" i="1"/>
  <c r="H2040" i="1"/>
  <c r="H2085" i="1"/>
  <c r="H2154" i="1"/>
  <c r="H2175" i="1"/>
  <c r="H2217" i="1"/>
  <c r="H2246" i="1"/>
  <c r="H2304" i="1"/>
  <c r="H2338" i="1"/>
  <c r="H3003" i="1"/>
  <c r="H2028" i="1"/>
  <c r="H2088" i="1"/>
  <c r="H2178" i="1"/>
  <c r="H2199" i="1"/>
  <c r="H2241" i="1"/>
  <c r="H2438" i="1"/>
  <c r="H2559" i="1"/>
  <c r="H2751" i="1"/>
  <c r="H2955" i="1"/>
  <c r="H1986" i="1"/>
  <c r="H2058" i="1"/>
  <c r="H2073" i="1"/>
  <c r="H2121" i="1"/>
  <c r="H2139" i="1"/>
  <c r="H2181" i="1"/>
  <c r="H2299" i="1"/>
  <c r="H2511" i="1"/>
  <c r="H2597" i="1"/>
  <c r="H1962" i="1"/>
  <c r="H2004" i="1"/>
  <c r="H2109" i="1"/>
  <c r="H2145" i="1"/>
  <c r="H1950" i="1"/>
  <c r="H2034" i="1"/>
  <c r="H2094" i="1"/>
  <c r="H2166" i="1"/>
  <c r="H2187" i="1"/>
  <c r="H2229" i="1"/>
  <c r="H2324" i="1"/>
  <c r="H2391" i="1"/>
  <c r="H2423" i="1"/>
  <c r="H2631" i="1"/>
  <c r="H2979" i="1"/>
  <c r="H2022" i="1"/>
  <c r="H2097" i="1"/>
  <c r="H2190" i="1"/>
  <c r="H2211" i="1"/>
  <c r="H2285" i="1"/>
  <c r="H2348" i="1"/>
  <c r="H2531" i="1"/>
  <c r="H2931" i="1"/>
  <c r="H2267" i="1"/>
  <c r="H2375" i="1"/>
  <c r="H2390" i="1"/>
  <c r="H2447" i="1"/>
  <c r="H2462" i="1"/>
  <c r="H2510" i="1"/>
  <c r="H2558" i="1"/>
  <c r="H2708" i="1"/>
  <c r="H2750" i="1"/>
  <c r="H2792" i="1"/>
  <c r="H2816" i="1"/>
  <c r="H2840" i="1"/>
  <c r="H2864" i="1"/>
  <c r="H2888" i="1"/>
  <c r="H2912" i="1"/>
  <c r="H2936" i="1"/>
  <c r="H2960" i="1"/>
  <c r="H2984" i="1"/>
  <c r="H3008" i="1"/>
  <c r="H3092" i="1"/>
  <c r="H3205" i="1"/>
  <c r="H3129" i="1"/>
  <c r="H2498" i="1"/>
  <c r="H2546" i="1"/>
  <c r="H2672" i="1"/>
  <c r="H2714" i="1"/>
  <c r="H3109" i="1"/>
  <c r="H3044" i="1"/>
  <c r="H3074" i="1"/>
  <c r="H2339" i="1"/>
  <c r="H2354" i="1"/>
  <c r="H2411" i="1"/>
  <c r="H2426" i="1"/>
  <c r="H2486" i="1"/>
  <c r="H2534" i="1"/>
  <c r="H2582" i="1"/>
  <c r="H2600" i="1"/>
  <c r="H2618" i="1"/>
  <c r="H2636" i="1"/>
  <c r="H2678" i="1"/>
  <c r="H2780" i="1"/>
  <c r="H2303" i="1"/>
  <c r="H2474" i="1"/>
  <c r="H2522" i="1"/>
  <c r="H2570" i="1"/>
  <c r="H2642" i="1"/>
  <c r="H2744" i="1"/>
  <c r="H2291" i="1"/>
  <c r="H2387" i="1"/>
  <c r="H2402" i="1"/>
  <c r="H2459" i="1"/>
  <c r="H2507" i="1"/>
  <c r="H2555" i="1"/>
  <c r="H2588" i="1"/>
  <c r="H2606" i="1"/>
  <c r="H2624" i="1"/>
  <c r="H2684" i="1"/>
  <c r="H2726" i="1"/>
  <c r="H3138" i="1"/>
  <c r="H3141" i="1"/>
  <c r="H3181" i="1"/>
  <c r="H3201" i="1"/>
  <c r="H3236" i="1"/>
  <c r="H3265" i="1"/>
  <c r="H3268" i="1"/>
  <c r="H3113" i="1"/>
  <c r="H3116" i="1"/>
  <c r="H3133" i="1"/>
  <c r="H3153" i="1"/>
  <c r="H3173" i="1"/>
  <c r="H3176" i="1"/>
  <c r="H3196" i="1"/>
  <c r="H3199" i="1"/>
  <c r="H3225" i="1"/>
  <c r="H3228" i="1"/>
  <c r="H3217" i="1"/>
  <c r="H3237" i="1"/>
  <c r="H3125" i="1"/>
  <c r="H3128" i="1"/>
  <c r="H3151" i="1"/>
  <c r="H3168" i="1"/>
  <c r="H3185" i="1"/>
  <c r="H3220" i="1"/>
  <c r="H3223" i="1"/>
  <c r="H3120" i="1"/>
  <c r="H3137" i="1"/>
  <c r="H3140" i="1"/>
  <c r="H3177" i="1"/>
  <c r="H3206" i="1"/>
  <c r="H3235" i="1"/>
  <c r="H3261" i="1"/>
  <c r="H3264" i="1"/>
  <c r="H3267" i="1"/>
  <c r="H3163" i="1"/>
  <c r="H3186" i="1"/>
  <c r="H3189" i="1"/>
  <c r="H3212" i="1"/>
  <c r="H3221" i="1"/>
  <c r="H3224" i="1"/>
  <c r="H3244" i="1"/>
  <c r="H3247" i="1"/>
  <c r="H3174" i="1"/>
  <c r="H3198" i="1"/>
  <c r="H3222" i="1"/>
  <c r="H3246" i="1"/>
  <c r="H3270" i="1"/>
  <c r="H3124" i="1"/>
  <c r="H3148" i="1"/>
  <c r="H3122" i="1"/>
  <c r="H3146" i="1"/>
  <c r="H3170" i="1"/>
  <c r="H3194" i="1"/>
  <c r="H3218" i="1"/>
  <c r="H3118" i="1"/>
  <c r="H3142" i="1"/>
  <c r="H3166" i="1"/>
  <c r="H3190" i="1"/>
  <c r="H3214" i="1"/>
  <c r="H3238" i="1"/>
  <c r="H3260" i="1"/>
  <c r="H3112" i="1"/>
  <c r="H3136" i="1"/>
  <c r="H3160" i="1"/>
  <c r="H3184" i="1"/>
  <c r="H3208" i="1"/>
  <c r="H3232" i="1"/>
  <c r="H3110" i="1"/>
  <c r="H3134" i="1"/>
  <c r="H3230" i="1"/>
  <c r="H3254" i="1"/>
  <c r="H3108" i="1"/>
  <c r="H3132" i="1"/>
  <c r="H3156" i="1"/>
  <c r="H3180" i="1"/>
  <c r="H3204" i="1"/>
  <c r="H3276" i="1"/>
  <c r="H3130" i="1"/>
  <c r="H3154" i="1"/>
  <c r="H3178" i="1"/>
  <c r="H3202" i="1"/>
  <c r="H3226" i="1"/>
  <c r="H3250" i="1"/>
  <c r="H3274" i="1"/>
  <c r="I5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D84EFE-D9D9-4D54-8658-09C3BF62ABD4}" keepAlive="1" name="Query - Covered Buildings List" description="Connection to the 'Covered Buildings List' query in the workbook." type="5" refreshedVersion="8" background="1" saveData="1">
    <dbPr connection="Provider=Microsoft.Mashup.OleDb.1;Data Source=$Workbook$;Location=&quot;Covered Buildings List&quot;;Extended Properties=&quot;&quot;" command="SELECT * FROM [Covered Buildings List]"/>
  </connection>
</connections>
</file>

<file path=xl/sharedStrings.xml><?xml version="1.0" encoding="utf-8"?>
<sst xmlns="http://schemas.openxmlformats.org/spreadsheetml/2006/main" count="13127" uniqueCount="2814">
  <si>
    <t>\/Search Building ID Below\/</t>
  </si>
  <si>
    <t>Building ID</t>
  </si>
  <si>
    <t>Property Street Address</t>
  </si>
  <si>
    <t>Gross Building Area in m2 (estimated)</t>
  </si>
  <si>
    <t>Cohort</t>
  </si>
  <si>
    <t>Jurisdiction Name</t>
  </si>
  <si>
    <t>Google Maps link</t>
  </si>
  <si>
    <t>BCA AUC Desc</t>
  </si>
  <si>
    <t>\/Search Address Below\/</t>
  </si>
  <si>
    <t>911 Quadra St</t>
  </si>
  <si>
    <t>Number of Buildings at this Address</t>
  </si>
  <si>
    <t>centroid_lat</t>
  </si>
  <si>
    <t>centroid_lon</t>
  </si>
  <si>
    <t>Column1</t>
  </si>
  <si>
    <t>3800 FINNERTY RD</t>
  </si>
  <si>
    <t>Cohort 1 (2026 reporting)</t>
  </si>
  <si>
    <t>District of Saanich (SD61)</t>
  </si>
  <si>
    <t>Schools &amp; Universities, College Or Technical Schools</t>
  </si>
  <si>
    <t>Cohort 2 (2027 Reporting)</t>
  </si>
  <si>
    <t>1481 LYALL ST</t>
  </si>
  <si>
    <t>Voluntary (No Cohort)</t>
  </si>
  <si>
    <t>Township of Esquimalt</t>
  </si>
  <si>
    <t>Government Buildings (Includes Courthouse, Post Office</t>
  </si>
  <si>
    <t>700 ADMIRALS RD</t>
  </si>
  <si>
    <t>2829 ARBUTUS RD</t>
  </si>
  <si>
    <t>Strata-Lot Residence (Condominium)</t>
  </si>
  <si>
    <t>1947 CANSO RD</t>
  </si>
  <si>
    <t>District of North Saanich</t>
  </si>
  <si>
    <t>Airports, Heliports, Etc.</t>
  </si>
  <si>
    <t>2005 SOOKE RD</t>
  </si>
  <si>
    <t>City of Colwood</t>
  </si>
  <si>
    <t>941 LYALL ST</t>
  </si>
  <si>
    <t>9930 MCDONALD PARK RD</t>
  </si>
  <si>
    <t>9552 CANORA RD</t>
  </si>
  <si>
    <t>1767 ISLAND HWY</t>
  </si>
  <si>
    <t>Recreational &amp; Cultural Buildings (Includes Curling</t>
  </si>
  <si>
    <t>1952 BAY ST</t>
  </si>
  <si>
    <t>City of Victoria</t>
  </si>
  <si>
    <t>Hospitals (Nursing Homes Refer To Commercial Section).</t>
  </si>
  <si>
    <t>3400 RICHMOND RD</t>
  </si>
  <si>
    <t>1640 ELECTRA BLVD</t>
  </si>
  <si>
    <t>Town of Sidney</t>
  </si>
  <si>
    <t>10520 MCDONALD PARK RD</t>
  </si>
  <si>
    <t>1950 LANSDOWNE RD</t>
  </si>
  <si>
    <t>2401 MILLSTREAM RD</t>
  </si>
  <si>
    <t>City of Langford</t>
  </si>
  <si>
    <t>Shopping Centre (Community)</t>
  </si>
  <si>
    <t>1075 HENRY ENG PL</t>
  </si>
  <si>
    <t>Storage &amp; Warehousing (Closed)</t>
  </si>
  <si>
    <t>1089 LANGFORD PKY</t>
  </si>
  <si>
    <t>4461 INTERURBAN RD</t>
  </si>
  <si>
    <t>1702 NEWTON ST</t>
  </si>
  <si>
    <t>Multi-Family (Apartment Block)</t>
  </si>
  <si>
    <t>2945 JACKLIN RD</t>
  </si>
  <si>
    <t>Shopping Centre (Regional)</t>
  </si>
  <si>
    <t>33 DALLAS RD</t>
  </si>
  <si>
    <t>4410 WEST SAANICH RD</t>
  </si>
  <si>
    <t>District of Saanich (SD63)</t>
  </si>
  <si>
    <t>Shopping Centre (Neighbourhood)</t>
  </si>
  <si>
    <t>6520 THROUP RD</t>
  </si>
  <si>
    <t>District of Sooke</t>
  </si>
  <si>
    <t>800 BENVENUTO AVE</t>
  </si>
  <si>
    <t>District of Central Saanich</t>
  </si>
  <si>
    <t>Store(S) And Service Commercial</t>
  </si>
  <si>
    <t>ROSEBANK RD</t>
  </si>
  <si>
    <t>1080 LUCAS AVE</t>
  </si>
  <si>
    <t>1580 HILLSIDE AVE</t>
  </si>
  <si>
    <t>1976 BEE ST</t>
  </si>
  <si>
    <t>District of Oak Bay</t>
  </si>
  <si>
    <t>Seniors Independent &amp; Assisted Living</t>
  </si>
  <si>
    <t>2075 HENRY AVE W</t>
  </si>
  <si>
    <t>3440 SAANICH RD</t>
  </si>
  <si>
    <t>777 ROYAL OAK DR</t>
  </si>
  <si>
    <t>805 CLOVERDALE AVE</t>
  </si>
  <si>
    <t>WILFERT RD</t>
  </si>
  <si>
    <t>1 CENTENNIAL SQ</t>
  </si>
  <si>
    <t>1115 CRAIGFLOWER RD</t>
  </si>
  <si>
    <t>Stratified Operational Facility Areas</t>
  </si>
  <si>
    <t>1307 HILLSIDE AVE</t>
  </si>
  <si>
    <t>1528 STELLY'S CROSS RD</t>
  </si>
  <si>
    <t>2065 BEACON AVE W</t>
  </si>
  <si>
    <t>215 GORGE RD E</t>
  </si>
  <si>
    <t>3039 MERCHANT WAY</t>
  </si>
  <si>
    <t>3170 TILLICUM RD</t>
  </si>
  <si>
    <t>33 HELMCKEN RD</t>
  </si>
  <si>
    <t>Town of View Royal (SD61)</t>
  </si>
  <si>
    <t>330 MICHIGAN ST</t>
  </si>
  <si>
    <t>537 HEATHERDALE LANE</t>
  </si>
  <si>
    <t>1 HOSPITAL WAY</t>
  </si>
  <si>
    <t>1001 MAPLEBANK RD</t>
  </si>
  <si>
    <t>10670 MCDONALD PARK RD</t>
  </si>
  <si>
    <t>110 MENZIES ST</t>
  </si>
  <si>
    <t>11300 PATRICIA BAY HWY</t>
  </si>
  <si>
    <t>Marine &amp; Navigational Facilities (Includes Ferry</t>
  </si>
  <si>
    <t>120 RAINBOW RD</t>
  </si>
  <si>
    <t>Gulf Islands Rural</t>
  </si>
  <si>
    <t>1925 BLANSHARD ST</t>
  </si>
  <si>
    <t>1945 SOOKE RD</t>
  </si>
  <si>
    <t>1959 POLO PARK CRT</t>
  </si>
  <si>
    <t>2125 KEATING CROSS RD</t>
  </si>
  <si>
    <t>2220 DOWLER PL</t>
  </si>
  <si>
    <t>Dairy Products</t>
  </si>
  <si>
    <t>2341 HARBOUR RD</t>
  </si>
  <si>
    <t>252 GORGE RD E</t>
  </si>
  <si>
    <t>2677 FERGUS CRT</t>
  </si>
  <si>
    <t>Stratified Rental Apartment (Frame Construction)</t>
  </si>
  <si>
    <t>275 HAMPTON RD</t>
  </si>
  <si>
    <t>2950 DOUGLAS ST</t>
  </si>
  <si>
    <t>309 BELLEVILLE ST</t>
  </si>
  <si>
    <t>Motel &amp; Auto Court</t>
  </si>
  <si>
    <t>3130 JACKLIN RD</t>
  </si>
  <si>
    <t>3210 JACKLIN RD</t>
  </si>
  <si>
    <t>3551 RAVINE WAY</t>
  </si>
  <si>
    <t>3912 CAREY RD</t>
  </si>
  <si>
    <t>3980 QUADRA ST</t>
  </si>
  <si>
    <t>Telephone</t>
  </si>
  <si>
    <t>501 BELLEVILLE ST</t>
  </si>
  <si>
    <t>5071 WEST SAANICH RD</t>
  </si>
  <si>
    <t>60 DALLAS RD</t>
  </si>
  <si>
    <t>Commercial Strata-Lot</t>
  </si>
  <si>
    <t>6000 WILLIAM HEAD RD</t>
  </si>
  <si>
    <t>District of Metchosin</t>
  </si>
  <si>
    <t>617 GOVERNMENT ST</t>
  </si>
  <si>
    <t>Office Building (Primary Use)</t>
  </si>
  <si>
    <t>633 COURTNEY ST</t>
  </si>
  <si>
    <t>Store(S) And Offices</t>
  </si>
  <si>
    <t>650 PEARSON COLLEGE DR</t>
  </si>
  <si>
    <t>6660 SOOKE RD</t>
  </si>
  <si>
    <t>771 VERNON AVE</t>
  </si>
  <si>
    <t>781 RICHMOND AVE</t>
  </si>
  <si>
    <t>929 ELLERY ST</t>
  </si>
  <si>
    <t>975 LANGFORD PKY</t>
  </si>
  <si>
    <t>ALBERT HEAD RD</t>
  </si>
  <si>
    <t>ROCKY POINT RD</t>
  </si>
  <si>
    <t>1003 CRAIGFLOWER RD</t>
  </si>
  <si>
    <t>Golf Courses (Includes Public &amp; Private)</t>
  </si>
  <si>
    <t>101 ISLAND HWY</t>
  </si>
  <si>
    <t>Multi-Family (Minimal Commercial)</t>
  </si>
  <si>
    <t>1019 PEMBERTON RD</t>
  </si>
  <si>
    <t>10201 MCDONALD PARK RD</t>
  </si>
  <si>
    <t>Self Storage</t>
  </si>
  <si>
    <t>1026 GOLDSTREAM AVE</t>
  </si>
  <si>
    <t>1040 MCKENZIE AVE</t>
  </si>
  <si>
    <t>105 WILSON ST</t>
  </si>
  <si>
    <t>10555 WEST SAANICH RD</t>
  </si>
  <si>
    <t>1172 YATES ST</t>
  </si>
  <si>
    <t>1175 COOK ST</t>
  </si>
  <si>
    <t>1194 COLVILLE RD</t>
  </si>
  <si>
    <t>120 GORGE RD E</t>
  </si>
  <si>
    <t>1201 FORT ST</t>
  </si>
  <si>
    <t>1202 BLANSHARD ST</t>
  </si>
  <si>
    <t>Churches &amp; Bible Schools</t>
  </si>
  <si>
    <t>1211 GLADSTONE AVE</t>
  </si>
  <si>
    <t>1230 VERDIER AVE</t>
  </si>
  <si>
    <t>125 ALDERSMITH PL</t>
  </si>
  <si>
    <t>135 GORGE RD E</t>
  </si>
  <si>
    <t>1375 BEAR MOUNTAIN PKY</t>
  </si>
  <si>
    <t>1400 DERBY RD</t>
  </si>
  <si>
    <t>1495 ADMIRALS RD</t>
  </si>
  <si>
    <t>1515 DOUGLAS ST</t>
  </si>
  <si>
    <t>1516 FAIRFIELD RD</t>
  </si>
  <si>
    <t>155 GORGE RD E</t>
  </si>
  <si>
    <t>1550 ARROW RD</t>
  </si>
  <si>
    <t>1593 BEGBIE ST</t>
  </si>
  <si>
    <t>1631 MCKENZIE AVE</t>
  </si>
  <si>
    <t>1701 CEDAR HILL CROSS RD</t>
  </si>
  <si>
    <t>1708 ISLAND HWY</t>
  </si>
  <si>
    <t>1765 LANSDOWNE RD</t>
  </si>
  <si>
    <t>1779 SEAN HTS</t>
  </si>
  <si>
    <t>1860 ISLAND HWY</t>
  </si>
  <si>
    <t>Stores And/Or Offices With Apartments</t>
  </si>
  <si>
    <t>187 DALLAS RD</t>
  </si>
  <si>
    <t>1900 WATKISS WAY</t>
  </si>
  <si>
    <t>1910 WEST PARK LANE</t>
  </si>
  <si>
    <t>1930 JEROME RD</t>
  </si>
  <si>
    <t>Retail Strip</t>
  </si>
  <si>
    <t>1950 FOUL BAY RD</t>
  </si>
  <si>
    <t>1976 GLENIDLE RD</t>
  </si>
  <si>
    <t>2 WATKISS WAY</t>
  </si>
  <si>
    <t>2031 MALAVIEW AVE W</t>
  </si>
  <si>
    <t>2045 CARRICK ST</t>
  </si>
  <si>
    <t>2046 KEATING CROSS RD</t>
  </si>
  <si>
    <t>Vacant IC&amp;I</t>
  </si>
  <si>
    <t>2140 CADBORO BAY RD</t>
  </si>
  <si>
    <t>2151 CADBORO BAY RD</t>
  </si>
  <si>
    <t>Parks &amp; Playing Fields</t>
  </si>
  <si>
    <t>2166 MOUNT NEWTON CROSS RD</t>
  </si>
  <si>
    <t>2225 OTTER POINT RD</t>
  </si>
  <si>
    <t>225 BELLEVILLE ST</t>
  </si>
  <si>
    <t>2261 KEATING CROSS RD</t>
  </si>
  <si>
    <t>2306 BEACON AVE</t>
  </si>
  <si>
    <t>Hotel</t>
  </si>
  <si>
    <t>232 RAINBOW RD</t>
  </si>
  <si>
    <t>2400 ARBUTUS RD</t>
  </si>
  <si>
    <t>2474 ARBUTUS RD</t>
  </si>
  <si>
    <t>250 RUSSELL ST</t>
  </si>
  <si>
    <t>2530 MOUNT NEWTON CROSS RD</t>
  </si>
  <si>
    <t>2600 FERGUSON RD</t>
  </si>
  <si>
    <t>2610 ROSEBANK RD</t>
  </si>
  <si>
    <t>2625 QUADRA ST</t>
  </si>
  <si>
    <t>2631 DOUGLAS ST</t>
  </si>
  <si>
    <t>2711 JACKLIN RD</t>
  </si>
  <si>
    <t>2740 BRIDGE ST</t>
  </si>
  <si>
    <t>2800 BLANSHARD ST</t>
  </si>
  <si>
    <t>Seniors Strata - Care, Independent or Assisted Living</t>
  </si>
  <si>
    <t>2813 QUADRA ST</t>
  </si>
  <si>
    <t>2830 PEATT RD</t>
  </si>
  <si>
    <t>2955 PHIPPS RD</t>
  </si>
  <si>
    <t>2995 JUTLAND RD</t>
  </si>
  <si>
    <t>3020 BLANSHARD ST</t>
  </si>
  <si>
    <t>Multi-Family (Residential Hotel)</t>
  </si>
  <si>
    <t>3059 JACKLIN RD</t>
  </si>
  <si>
    <t>3111 HAVENWOOD LANE</t>
  </si>
  <si>
    <t>3149 AGGREGATE CRT</t>
  </si>
  <si>
    <t>3185 TILLICUM RD</t>
  </si>
  <si>
    <t>3205 WETHERBY RD</t>
  </si>
  <si>
    <t>3234 HOLGATE LANE</t>
  </si>
  <si>
    <t>3234 QUADRA ST</t>
  </si>
  <si>
    <t>3240 DOUGLAS ST</t>
  </si>
  <si>
    <t>Automobile Dealership</t>
  </si>
  <si>
    <t>3319 PAINTER RD</t>
  </si>
  <si>
    <t>3329 DOUGLAS ST</t>
  </si>
  <si>
    <t>335 HARBOUR RD</t>
  </si>
  <si>
    <t>Shipyards</t>
  </si>
  <si>
    <t>3375 TENNYSON AVE</t>
  </si>
  <si>
    <t>3382 LUXTON RD</t>
  </si>
  <si>
    <t>340 GORGE RD E</t>
  </si>
  <si>
    <t>350 DOUGLAS ST</t>
  </si>
  <si>
    <t>Multi-Family (High-Rise)</t>
  </si>
  <si>
    <t>3550 SAANICH RD</t>
  </si>
  <si>
    <t>3550 TILLICUM RD</t>
  </si>
  <si>
    <t>3610 RICHMOND RD</t>
  </si>
  <si>
    <t>370 HARBOUR RD</t>
  </si>
  <si>
    <t>3751 GRANGE RD</t>
  </si>
  <si>
    <t>380 WATERFRONT CRES</t>
  </si>
  <si>
    <t>385 WATERFRONT CRES</t>
  </si>
  <si>
    <t>39 GORGE RD E</t>
  </si>
  <si>
    <t>3955 QUADRA ST</t>
  </si>
  <si>
    <t>Lumber Yard Or Building Supplies</t>
  </si>
  <si>
    <t>3956 SHELBOURNE ST</t>
  </si>
  <si>
    <t>3960 BORDEN ST</t>
  </si>
  <si>
    <t>4009 RAINBOW HILL LANE</t>
  </si>
  <si>
    <t>4036 QUADRA ST</t>
  </si>
  <si>
    <t>4040 NELTHORPE ST</t>
  </si>
  <si>
    <t>4075 METCHOSIN RD</t>
  </si>
  <si>
    <t>417 GARBALLY RD</t>
  </si>
  <si>
    <t>Civic, Institutional &amp; Recreational (Vacant)</t>
  </si>
  <si>
    <t>4254 COMMERCE CIR</t>
  </si>
  <si>
    <t>429 LAMPSON ST</t>
  </si>
  <si>
    <t>435 MICHIGAN ST</t>
  </si>
  <si>
    <t>4396 WEST SAANICH RD</t>
  </si>
  <si>
    <t>4400 WEST SAANICH RD</t>
  </si>
  <si>
    <t>Electrical Power Systems (Including Non-Utility</t>
  </si>
  <si>
    <t>4464 MARKHAM ST</t>
  </si>
  <si>
    <t>5110 CORDOVA BAY RD</t>
  </si>
  <si>
    <t>520 GORGE RD E</t>
  </si>
  <si>
    <t>Bus Company, Including Street Railway</t>
  </si>
  <si>
    <t>525 SUPERIOR ST</t>
  </si>
  <si>
    <t>5350 SAYWARD HILL CRES</t>
  </si>
  <si>
    <t>543 HILLSIDE AVE</t>
  </si>
  <si>
    <t>555 ARDERSIER RD</t>
  </si>
  <si>
    <t>567 GOLDSTREAM AVE</t>
  </si>
  <si>
    <t>Seniors Licensed Care</t>
  </si>
  <si>
    <t>594 BEZANTON WAY</t>
  </si>
  <si>
    <t>595 LATORIA RD</t>
  </si>
  <si>
    <t>610 HERALD ST</t>
  </si>
  <si>
    <t>616 GOLDSTREAM AVE</t>
  </si>
  <si>
    <t>626 BLANSHARD ST</t>
  </si>
  <si>
    <t>655 FREDERIC RD</t>
  </si>
  <si>
    <t>6560 SOOKE RD</t>
  </si>
  <si>
    <t>6671 BUTLER CRES</t>
  </si>
  <si>
    <t>Strata-Lot Self Storage-Business Use</t>
  </si>
  <si>
    <t>6702 RAJPUR PL</t>
  </si>
  <si>
    <t>675 BELLEVILLE ST</t>
  </si>
  <si>
    <t>6772 OLDFIELD RD</t>
  </si>
  <si>
    <t>6805 VEYANESS RD</t>
  </si>
  <si>
    <t>691 HOYLAKE AVE</t>
  </si>
  <si>
    <t>713 TREANOR AVE</t>
  </si>
  <si>
    <t>721 VANALMAN AVE</t>
  </si>
  <si>
    <t>730 GOLDSTREAM AVE</t>
  </si>
  <si>
    <t>7321 LOCHSIDE DR</t>
  </si>
  <si>
    <t>Land Classified Recreational Used For</t>
  </si>
  <si>
    <t>7450 BUTLER RD</t>
  </si>
  <si>
    <t>Victoria Rural</t>
  </si>
  <si>
    <t>747 TRAVINO LANE</t>
  </si>
  <si>
    <t>755 VANALMAN AVE</t>
  </si>
  <si>
    <t>767 TYEE RD</t>
  </si>
  <si>
    <t>770 VERNON AVE</t>
  </si>
  <si>
    <t>775 FINLAYSON ST</t>
  </si>
  <si>
    <t>777 GOLDSTREAM AVE</t>
  </si>
  <si>
    <t>7843 EAST SAANICH RD</t>
  </si>
  <si>
    <t>820 BROCK AVE</t>
  </si>
  <si>
    <t>823 PANDORA AVE</t>
  </si>
  <si>
    <t>834 DEVONSHIRE RD</t>
  </si>
  <si>
    <t>850 PARKLANDS DR</t>
  </si>
  <si>
    <t>866 BROCK AVE</t>
  </si>
  <si>
    <t>8801 EAST SAANICH RD</t>
  </si>
  <si>
    <t>Government Research Centres (Includes Nurseries &amp;</t>
  </si>
  <si>
    <t>890 LANGFORD PKY</t>
  </si>
  <si>
    <t>907 PANDORA AVE</t>
  </si>
  <si>
    <t>911 QUADRA ST</t>
  </si>
  <si>
    <t>934 BALMORAL RD</t>
  </si>
  <si>
    <t>940 INVERNESS RD</t>
  </si>
  <si>
    <t>9522 LOCHSIDE DR</t>
  </si>
  <si>
    <t>975 PANDORA AVE</t>
  </si>
  <si>
    <t>9775 FIRST ST</t>
  </si>
  <si>
    <t>9801 SPALDING RD</t>
  </si>
  <si>
    <t>Individual Strata Lot (Hotel/Motel)</t>
  </si>
  <si>
    <t>9860 WEST SAANICH RD</t>
  </si>
  <si>
    <t>1 ADAMS PL</t>
  </si>
  <si>
    <t>1 BUDDY RD</t>
  </si>
  <si>
    <t>1 COOK ST</t>
  </si>
  <si>
    <t>Bed &amp; Breakfast Operation 4 Or More Units</t>
  </si>
  <si>
    <t>10 PAUL KANE PL</t>
  </si>
  <si>
    <t>100 HARBOUR RD</t>
  </si>
  <si>
    <t>100 JACKSON AVE</t>
  </si>
  <si>
    <t>100 SAGHALIE RD</t>
  </si>
  <si>
    <t>1000 DOUGLAS ST</t>
  </si>
  <si>
    <t>1000 ESQUIMALT RD</t>
  </si>
  <si>
    <t>1000 HENRY ENG PL</t>
  </si>
  <si>
    <t>1000 INVERNESS RD</t>
  </si>
  <si>
    <t>1000 LANGLEY ST</t>
  </si>
  <si>
    <t>Parking Garage</t>
  </si>
  <si>
    <t>1000 MCCLURE ST</t>
  </si>
  <si>
    <t>1000 MCKENZIE AVE</t>
  </si>
  <si>
    <t>1000 PARK BLVD</t>
  </si>
  <si>
    <t>1001 CLOVERDALE AVE</t>
  </si>
  <si>
    <t>1001 TERRACE AVE</t>
  </si>
  <si>
    <t>10016 THIRD ST</t>
  </si>
  <si>
    <t>10017 FIFTH ST</t>
  </si>
  <si>
    <t>1002 GOLDSTREAM AVE</t>
  </si>
  <si>
    <t>1002 MCKENZIE AVE</t>
  </si>
  <si>
    <t>1002 PAKINGTON ST</t>
  </si>
  <si>
    <t>1002 VANCOUVER ST</t>
  </si>
  <si>
    <t>10025 RESTHAVEN DR</t>
  </si>
  <si>
    <t>10030 RESTHAVEN DR</t>
  </si>
  <si>
    <t>10030 THIRD ST</t>
  </si>
  <si>
    <t>1004 NORTH PARK ST</t>
  </si>
  <si>
    <t>1005 BROAD ST</t>
  </si>
  <si>
    <t>1005 MCKENZIE AVE</t>
  </si>
  <si>
    <t>1005 PAKINGTON ST</t>
  </si>
  <si>
    <t>1005 ST. CHARLES ST</t>
  </si>
  <si>
    <t>Multi-Family (Conversion)</t>
  </si>
  <si>
    <t>1006 ST. CHARLES ST</t>
  </si>
  <si>
    <t>1007 CALEDONIA AVE</t>
  </si>
  <si>
    <t>1007 ESQUIMALT RD</t>
  </si>
  <si>
    <t>1007 FORT ST</t>
  </si>
  <si>
    <t>1008 TILLICUM RD</t>
  </si>
  <si>
    <t>1009 FAIRFIELD RD</t>
  </si>
  <si>
    <t>1009 MCKENZIE AVE</t>
  </si>
  <si>
    <t>101 BITTANCOURT RD</t>
  </si>
  <si>
    <t>101 MENZIES ST</t>
  </si>
  <si>
    <t>101 NARVAEZ BAY RD</t>
  </si>
  <si>
    <t>Store(S) And Living Quarters</t>
  </si>
  <si>
    <t>101 NURSERY HILL DR</t>
  </si>
  <si>
    <t>101 ST. LAWRENCE ST</t>
  </si>
  <si>
    <t>1010 BRISTOL RD</t>
  </si>
  <si>
    <t>1010 FORT ST</t>
  </si>
  <si>
    <t>1010 MCCALLUM RD</t>
  </si>
  <si>
    <t>1010 MCKENZIE AVE</t>
  </si>
  <si>
    <t>1010 QUEENS AVE</t>
  </si>
  <si>
    <t>1010 VIEW ST</t>
  </si>
  <si>
    <t>1010 WYCHBURY AVE</t>
  </si>
  <si>
    <t>1010 YATES ST</t>
  </si>
  <si>
    <t>1011 BURDETT AVE</t>
  </si>
  <si>
    <t>1011 FORT ST</t>
  </si>
  <si>
    <t>1011 JOHNSON ST</t>
  </si>
  <si>
    <t>10110 FIFTH ST</t>
  </si>
  <si>
    <t>10114 MCDONALD PARK RD</t>
  </si>
  <si>
    <t>1012 COLLINSON ST</t>
  </si>
  <si>
    <t>1012 PAKINGTON ST</t>
  </si>
  <si>
    <t>1013 VANCOUVER ST</t>
  </si>
  <si>
    <t>10134 MCDONALD PARK RD</t>
  </si>
  <si>
    <t>1014 ROCKLAND AVE</t>
  </si>
  <si>
    <t>1015 GILLESPIE PL</t>
  </si>
  <si>
    <t>1015 KINGS RD</t>
  </si>
  <si>
    <t>1015 MOSS ST</t>
  </si>
  <si>
    <t>1015 PANDORA AVE</t>
  </si>
  <si>
    <t>1015 ROCKLAND AVE</t>
  </si>
  <si>
    <t>10159 THIRD ST</t>
  </si>
  <si>
    <t>1016 INVERNESS RD</t>
  </si>
  <si>
    <t>1016 MCCALLUM RD</t>
  </si>
  <si>
    <t>10160 THIRD ST</t>
  </si>
  <si>
    <t>1017 QUEENS AVE</t>
  </si>
  <si>
    <t>1018 INVERNESS RD</t>
  </si>
  <si>
    <t>10189 MCDONALD PARK RD</t>
  </si>
  <si>
    <t>1019 MCCLURE ST</t>
  </si>
  <si>
    <t>1019 ROCKLAND AVE</t>
  </si>
  <si>
    <t>1019 WHARF ST</t>
  </si>
  <si>
    <t>1020 BALMORAL RD</t>
  </si>
  <si>
    <t>1020 BURDETT AVE</t>
  </si>
  <si>
    <t>1020 ESQUIMALT RD</t>
  </si>
  <si>
    <t>1020 INVERNESS RD</t>
  </si>
  <si>
    <t>1020 PARK BLVD</t>
  </si>
  <si>
    <t>1020 PEMBROKE ST</t>
  </si>
  <si>
    <t>1020 VIEW ST</t>
  </si>
  <si>
    <t>1021 COLLINSON ST</t>
  </si>
  <si>
    <t>1021 COOK ST</t>
  </si>
  <si>
    <t>1021 MASON ST</t>
  </si>
  <si>
    <t>1022 PANDORA AVE</t>
  </si>
  <si>
    <t>1022 PENDERGAST ST</t>
  </si>
  <si>
    <t>1023 ESQUIMALT RD</t>
  </si>
  <si>
    <t>1024 FAIRFIELD RD</t>
  </si>
  <si>
    <t>1025 FAIRFIELD RD</t>
  </si>
  <si>
    <t>1025 HILLSIDE AVE</t>
  </si>
  <si>
    <t>1025 INVERNESS RD</t>
  </si>
  <si>
    <t>1025 KINGS RD</t>
  </si>
  <si>
    <t>1025 LINDEN AVE</t>
  </si>
  <si>
    <t>1025 MEARES ST</t>
  </si>
  <si>
    <t>1025 PANDORA AVE</t>
  </si>
  <si>
    <t>1025 SUTLEJ ST</t>
  </si>
  <si>
    <t>1026 FORT ST</t>
  </si>
  <si>
    <t>1026 JOHNSON ST</t>
  </si>
  <si>
    <t>1027 LANGFORD PKY</t>
  </si>
  <si>
    <t>1028 BALMORAL RD</t>
  </si>
  <si>
    <t>1028 INVERNESS RD</t>
  </si>
  <si>
    <t>1029 VIEW ST</t>
  </si>
  <si>
    <t>103 GORGE RD E</t>
  </si>
  <si>
    <t>1030 COOK ST</t>
  </si>
  <si>
    <t>1030 LINDEN AVE</t>
  </si>
  <si>
    <t>1030 PENDERGAST ST</t>
  </si>
  <si>
    <t>1030 YATES ST</t>
  </si>
  <si>
    <t>1031 BURDETT AVE</t>
  </si>
  <si>
    <t>1031 FORT ST</t>
  </si>
  <si>
    <t>1031 LUCAS AVE</t>
  </si>
  <si>
    <t>1032 INVERNESS RD</t>
  </si>
  <si>
    <t>1032 NORTH PARK ST</t>
  </si>
  <si>
    <t>1033 BELMONT AVE</t>
  </si>
  <si>
    <t>1034 COLLINSON ST</t>
  </si>
  <si>
    <t>1034 JOHNSON ST</t>
  </si>
  <si>
    <t>1035 ALSTON ST</t>
  </si>
  <si>
    <t>1035 BELMONT AVE</t>
  </si>
  <si>
    <t>1035 MCCLURE ST</t>
  </si>
  <si>
    <t>1035 PENDERGAST ST</t>
  </si>
  <si>
    <t>1035 SOUTHGATE ST</t>
  </si>
  <si>
    <t>1035 SUTLEJ ST</t>
  </si>
  <si>
    <t>10364 MCDONALD PARK RD</t>
  </si>
  <si>
    <t>1037 LANGFORD PKY</t>
  </si>
  <si>
    <t>1037 LYALL ST</t>
  </si>
  <si>
    <t>1037 RICHARDSON ST</t>
  </si>
  <si>
    <t>1037 WYCHBURY AVE</t>
  </si>
  <si>
    <t>1038 MCCLURE ST</t>
  </si>
  <si>
    <t>1039 CALEDONIA AVE</t>
  </si>
  <si>
    <t>1039 LANGFORD PKY</t>
  </si>
  <si>
    <t>1039 LINDEN AVE</t>
  </si>
  <si>
    <t>1039 VIEW ST</t>
  </si>
  <si>
    <t>104 ATKINS RD</t>
  </si>
  <si>
    <t>104 DALLAS RD</t>
  </si>
  <si>
    <t>104 HARRIS RD</t>
  </si>
  <si>
    <t>1040 MOSS ST</t>
  </si>
  <si>
    <t>1040 ROCKLAND AVE</t>
  </si>
  <si>
    <t>1040 SOUTHGATE ST</t>
  </si>
  <si>
    <t>10400 MCDONALD PARK RD</t>
  </si>
  <si>
    <t>1041 RICHARDSON ST</t>
  </si>
  <si>
    <t>1041 ROCKLAND AVE</t>
  </si>
  <si>
    <t>1041 ST. CHARLES ST</t>
  </si>
  <si>
    <t>1042 HILLSIDE AVE</t>
  </si>
  <si>
    <t>10421 RESTHAVEN DR</t>
  </si>
  <si>
    <t>10431 RESTHAVEN DR</t>
  </si>
  <si>
    <t>1044 JOAN CRES</t>
  </si>
  <si>
    <t>1045 JOAN CRES</t>
  </si>
  <si>
    <t>Group Home</t>
  </si>
  <si>
    <t>10459 RESTHAVEN DR</t>
  </si>
  <si>
    <t>1046 PANDORA AVE</t>
  </si>
  <si>
    <t>10461 RESTHAVEN DR</t>
  </si>
  <si>
    <t>1047 LANGFORD PKY</t>
  </si>
  <si>
    <t>1049 SOUTHGATE ST</t>
  </si>
  <si>
    <t>105 GORGE RD E</t>
  </si>
  <si>
    <t>1050 CALEDONIA AVE</t>
  </si>
  <si>
    <t>1050 MCTAVISH RD</t>
  </si>
  <si>
    <t>1050 PARK BLVD</t>
  </si>
  <si>
    <t>1050 PEMBERTON RD</t>
  </si>
  <si>
    <t>1050 RICHARDSON ST</t>
  </si>
  <si>
    <t>1052 ROCKLAND AVE</t>
  </si>
  <si>
    <t>1054 SOUTHGATE ST</t>
  </si>
  <si>
    <t>1055 HILLSIDE AVE</t>
  </si>
  <si>
    <t>1057 LANGFORD PKY</t>
  </si>
  <si>
    <t>1057 MOSS ST</t>
  </si>
  <si>
    <t>106 PURVIS LANE</t>
  </si>
  <si>
    <t>1060 CRAIGDARROCH RD</t>
  </si>
  <si>
    <t>1060 GOLDSTREAM AVE</t>
  </si>
  <si>
    <t>1060 LINDEN AVE</t>
  </si>
  <si>
    <t>1060 MEARES ST</t>
  </si>
  <si>
    <t>1060 PAKINGTON ST</t>
  </si>
  <si>
    <t>1063 FOUL BAY RD</t>
  </si>
  <si>
    <t>10640 MCDONALD PARK RD</t>
  </si>
  <si>
    <t>1065 BURDETT AVE</t>
  </si>
  <si>
    <t>1066 FOUL BAY RD</t>
  </si>
  <si>
    <t>1068 TOLMIE AVE</t>
  </si>
  <si>
    <t>1070 KINGS RD</t>
  </si>
  <si>
    <t>1070 MOSS ST</t>
  </si>
  <si>
    <t>1070 SOUTHGATE ST</t>
  </si>
  <si>
    <t>1075 PENDERGAST ST</t>
  </si>
  <si>
    <t>1075 TILLICUM RD</t>
  </si>
  <si>
    <t>1076 JOAN CRES</t>
  </si>
  <si>
    <t>108 GORGE RD W</t>
  </si>
  <si>
    <t>108 NIAGARA ST</t>
  </si>
  <si>
    <t>Hall (Community, Lodge, Club, Etc.)</t>
  </si>
  <si>
    <t>1080 BELMONT AVE</t>
  </si>
  <si>
    <t>1080 GOLDSTREAM AVE</t>
  </si>
  <si>
    <t>1083 TILLICUM RD</t>
  </si>
  <si>
    <t>1085 GOLDSTREAM AVE</t>
  </si>
  <si>
    <t>1085 TILLICUM RD</t>
  </si>
  <si>
    <t>1086 FORT ST</t>
  </si>
  <si>
    <t>1090 JOHNSON ST</t>
  </si>
  <si>
    <t>1095 MCKENZIE AVE</t>
  </si>
  <si>
    <t>1095 TOLMIE AVE</t>
  </si>
  <si>
    <t>10975 WEST SAANICH RD</t>
  </si>
  <si>
    <t>1099 PANDORA AVE</t>
  </si>
  <si>
    <t>11 COOPERAGE PL</t>
  </si>
  <si>
    <t>11 PADDON AVE</t>
  </si>
  <si>
    <t>110 DOUGLAS ST</t>
  </si>
  <si>
    <t>110 PRESLEY PL</t>
  </si>
  <si>
    <t>1100 UNION RD</t>
  </si>
  <si>
    <t>1100 YATES ST</t>
  </si>
  <si>
    <t>1101 HILDA ST</t>
  </si>
  <si>
    <t>1101 NEWTON PL</t>
  </si>
  <si>
    <t>1101 YATES ST</t>
  </si>
  <si>
    <t>1105 FORT ST</t>
  </si>
  <si>
    <t>1105 PANDORA AVE</t>
  </si>
  <si>
    <t>1106 GLENORA PL</t>
  </si>
  <si>
    <t>1107 PANDORA AVE</t>
  </si>
  <si>
    <t>111 CROFT ST</t>
  </si>
  <si>
    <t>1110 BEACH DR</t>
  </si>
  <si>
    <t>1110 OSCAR ST</t>
  </si>
  <si>
    <t>1110 QUEENS AVE</t>
  </si>
  <si>
    <t>1111 HILLSIDE AVE</t>
  </si>
  <si>
    <t>1112 FORT ST</t>
  </si>
  <si>
    <t>1115 ROCKLAND AVE</t>
  </si>
  <si>
    <t>1116 QUEENS AVE</t>
  </si>
  <si>
    <t>1118 BALMORAL RD</t>
  </si>
  <si>
    <t>1118 PRINCESS AVE</t>
  </si>
  <si>
    <t>1119 PEMBROKE ST</t>
  </si>
  <si>
    <t>1120 BEACH DR</t>
  </si>
  <si>
    <t>1120 FAIRFIELD RD</t>
  </si>
  <si>
    <t>1120 MCKENZIE AVE</t>
  </si>
  <si>
    <t>1120 YATES ST</t>
  </si>
  <si>
    <t>1121 ESQUIMALT RD</t>
  </si>
  <si>
    <t>1121 FORT ST</t>
  </si>
  <si>
    <t>1121 OSCAR ST</t>
  </si>
  <si>
    <t>1122 HILDA ST</t>
  </si>
  <si>
    <t>1122 MCKENZIE ST</t>
  </si>
  <si>
    <t>1124 ESQUIMALT RD</t>
  </si>
  <si>
    <t>1125 BLANSHARD ST</t>
  </si>
  <si>
    <t>1125 OSCAR ST</t>
  </si>
  <si>
    <t>1125 PEMBROKE ST</t>
  </si>
  <si>
    <t>1126 ROCKLAND AVE</t>
  </si>
  <si>
    <t>1128 MONTAGUE RD</t>
  </si>
  <si>
    <t>Improved</t>
  </si>
  <si>
    <t>1130 FORT ST</t>
  </si>
  <si>
    <t>1130 GOVERNMENT ST</t>
  </si>
  <si>
    <t>1130 PANDORA AVE</t>
  </si>
  <si>
    <t>1133 REYNOLDS RD</t>
  </si>
  <si>
    <t>1134 QUEENS AVE</t>
  </si>
  <si>
    <t>1137 VIEW ST</t>
  </si>
  <si>
    <t>1137 YATES ST</t>
  </si>
  <si>
    <t>1138 YATES ST</t>
  </si>
  <si>
    <t>1140 HILLSIDE AVE</t>
  </si>
  <si>
    <t>1143 PANDORA AVE</t>
  </si>
  <si>
    <t>1143 YATES ST</t>
  </si>
  <si>
    <t>1144 ROCKLAND AVE</t>
  </si>
  <si>
    <t>1145 BAY ST</t>
  </si>
  <si>
    <t>1145 FAIRFIELD RD</t>
  </si>
  <si>
    <t>1145 HILDA ST</t>
  </si>
  <si>
    <t>1145 ROYAL OAK DR</t>
  </si>
  <si>
    <t>1145 SIKORSKY RD</t>
  </si>
  <si>
    <t>1146 VIEW ST</t>
  </si>
  <si>
    <t>1147 QUADRA ST</t>
  </si>
  <si>
    <t>1147 VIEW ST</t>
  </si>
  <si>
    <t>1148 GOODWIN ST</t>
  </si>
  <si>
    <t>1149 ROCKLAND AVE</t>
  </si>
  <si>
    <t>115 CROFTON RD</t>
  </si>
  <si>
    <t>115 FULFORD-GANGES RD</t>
  </si>
  <si>
    <t>1150 DOUGLAS ST</t>
  </si>
  <si>
    <t>1150 HILDA ST</t>
  </si>
  <si>
    <t>1150 QUEENS AVE</t>
  </si>
  <si>
    <t>1150 ROCKLAND AVE</t>
  </si>
  <si>
    <t>1151 ESQUIMALT RD</t>
  </si>
  <si>
    <t>1151 OSCAR ST</t>
  </si>
  <si>
    <t>1152 JOHNSON ST</t>
  </si>
  <si>
    <t>1153 ESQUIMALT RD</t>
  </si>
  <si>
    <t>1155 YATES ST</t>
  </si>
  <si>
    <t>1156 COLVILLE RD</t>
  </si>
  <si>
    <t>1157 FAIRFIELD RD</t>
  </si>
  <si>
    <t>1158 FAIRFIELD RD</t>
  </si>
  <si>
    <t>1159 BEACH DR</t>
  </si>
  <si>
    <t>1160 ESQUIMALT RD</t>
  </si>
  <si>
    <t>1165 YATES ST</t>
  </si>
  <si>
    <t>1166 ROCKLAND AVE</t>
  </si>
  <si>
    <t>1167 STELLY'S CROSS RD</t>
  </si>
  <si>
    <t>1170 ROCKLAND AVE</t>
  </si>
  <si>
    <t>1175 BEACH DR</t>
  </si>
  <si>
    <t>1175 DOUGLAS ST</t>
  </si>
  <si>
    <t>1175 NEWPORT AVE</t>
  </si>
  <si>
    <t>1178 BEACH DR</t>
  </si>
  <si>
    <t>118 CROFT ST</t>
  </si>
  <si>
    <t>118 RAINBOW RD</t>
  </si>
  <si>
    <t>1180 COLVILLE RD</t>
  </si>
  <si>
    <t>1180 ESQUIMALT RD</t>
  </si>
  <si>
    <t>1180 FORT ST</t>
  </si>
  <si>
    <t>1180 VIEW ST</t>
  </si>
  <si>
    <t>1185 YATES ST</t>
  </si>
  <si>
    <t>1188 ESQUIMALT RD</t>
  </si>
  <si>
    <t>1188 YATES ST</t>
  </si>
  <si>
    <t>1190 VIEW ST</t>
  </si>
  <si>
    <t>1194 ESQUIMALT RD</t>
  </si>
  <si>
    <t>1195 ESQUIMALT RD</t>
  </si>
  <si>
    <t>1196 CLOVELLY TERR</t>
  </si>
  <si>
    <t>1196 SLUGGETT RD</t>
  </si>
  <si>
    <t>1198 ESQUIMALT RD</t>
  </si>
  <si>
    <t>12 BASTION SQ</t>
  </si>
  <si>
    <t>120 BLAIN RD</t>
  </si>
  <si>
    <t>120 CROFTON RD</t>
  </si>
  <si>
    <t>120 DOUGLAS ST</t>
  </si>
  <si>
    <t>120 HALLOWELL RD</t>
  </si>
  <si>
    <t>120 KINGSTON ST</t>
  </si>
  <si>
    <t>120 PARK DR</t>
  </si>
  <si>
    <t>1201 DOUGLAS ST</t>
  </si>
  <si>
    <t>1201 HILLSIDE AVE</t>
  </si>
  <si>
    <t>1202 WHARF ST</t>
  </si>
  <si>
    <t>1204 FAIRFIELD RD</t>
  </si>
  <si>
    <t>1204 YATES ST</t>
  </si>
  <si>
    <t>1205 PANDORA AVE</t>
  </si>
  <si>
    <t>1205 RUDLIN ST</t>
  </si>
  <si>
    <t>121 ALDERSMITH PL</t>
  </si>
  <si>
    <t>121 ATKINS RD</t>
  </si>
  <si>
    <t>121 RENDALL ST</t>
  </si>
  <si>
    <t>121 UPPER GANGES RD</t>
  </si>
  <si>
    <t>1210 BALMORAL RD</t>
  </si>
  <si>
    <t>1210 CHIDLOW CONNECTOR RD</t>
  </si>
  <si>
    <t>1210 TATTERSALL DR</t>
  </si>
  <si>
    <t>1210 TOPAZ AVE</t>
  </si>
  <si>
    <t>1211 BEACH DR</t>
  </si>
  <si>
    <t>1211 LANDING LANE</t>
  </si>
  <si>
    <t>1215 BAY ST</t>
  </si>
  <si>
    <t>1215 JOHNSON ST</t>
  </si>
  <si>
    <t>1216 CARLISLE AVE</t>
  </si>
  <si>
    <t>1216 JOHNSON ST</t>
  </si>
  <si>
    <t>1217 PANDORA AVE</t>
  </si>
  <si>
    <t>1220 FORT ST</t>
  </si>
  <si>
    <t>1220 PANDORA AVE</t>
  </si>
  <si>
    <t>1223 JOHNSON ST</t>
  </si>
  <si>
    <t>1224 BALMORAL RD</t>
  </si>
  <si>
    <t>1225 CLARKE RD</t>
  </si>
  <si>
    <t>1225 DOUGLAS ST</t>
  </si>
  <si>
    <t>Bank</t>
  </si>
  <si>
    <t>1225 FORT ST</t>
  </si>
  <si>
    <t>1226 JOHNSON ST</t>
  </si>
  <si>
    <t>1229 ESQUIMALT RD</t>
  </si>
  <si>
    <t>1229 PANDORA AVE</t>
  </si>
  <si>
    <t>123 GORGE RD E</t>
  </si>
  <si>
    <t>1230 BALMORAL RD</t>
  </si>
  <si>
    <t>1230 FORT ST</t>
  </si>
  <si>
    <t>1230 GOVERNMENT ST</t>
  </si>
  <si>
    <t>1230 STYLES ST</t>
  </si>
  <si>
    <t>1233 FAIRFIELD RD</t>
  </si>
  <si>
    <t>1234 FORT ST</t>
  </si>
  <si>
    <t>1234 WHARF ST</t>
  </si>
  <si>
    <t>1234 YATES ST</t>
  </si>
  <si>
    <t>1235 BALMORAL RD</t>
  </si>
  <si>
    <t>1235 JOHNSON ST</t>
  </si>
  <si>
    <t>1236 PANDORA AVE</t>
  </si>
  <si>
    <t>1239 PARK TERR</t>
  </si>
  <si>
    <t>124 MCPHILLIPS AVE</t>
  </si>
  <si>
    <t>1240 GLADSTONE AVE</t>
  </si>
  <si>
    <t>1240 NEWPORT AVE</t>
  </si>
  <si>
    <t>1240 VERDIER AVE</t>
  </si>
  <si>
    <t>1240 YATES ST</t>
  </si>
  <si>
    <t>1241 FAIRFIELD RD</t>
  </si>
  <si>
    <t>1243 BAY ST</t>
  </si>
  <si>
    <t>1244 BALMORAL RD</t>
  </si>
  <si>
    <t>1244 WHARF ST</t>
  </si>
  <si>
    <t>1245 ESQUIMALT RD</t>
  </si>
  <si>
    <t>1245 PARKDALE DR</t>
  </si>
  <si>
    <t>1246 FAIRFIELD RD</t>
  </si>
  <si>
    <t>1249 ROCKLAND AVE</t>
  </si>
  <si>
    <t>125 SKINNER ST</t>
  </si>
  <si>
    <t>125 WILSON ST</t>
  </si>
  <si>
    <t>1250 HIGHROCK AVE</t>
  </si>
  <si>
    <t>1250 LOCKLEY RD</t>
  </si>
  <si>
    <t>1250 NEWPORT AVE</t>
  </si>
  <si>
    <t>1250 QUADRA ST</t>
  </si>
  <si>
    <t>1250 RICHARDSON ST</t>
  </si>
  <si>
    <t>1251 SANTA ROSA AVE</t>
  </si>
  <si>
    <t>1252 PANDORA AVE</t>
  </si>
  <si>
    <t>1252 YATES ST</t>
  </si>
  <si>
    <t>1253 ESQUIMALT RD</t>
  </si>
  <si>
    <t>1253 JOHNSON ST</t>
  </si>
  <si>
    <t>1255 DENMAN ST</t>
  </si>
  <si>
    <t>1255 GRANT ST</t>
  </si>
  <si>
    <t>1255 VERDIER AVE</t>
  </si>
  <si>
    <t>1258 ESQUIMALT RD</t>
  </si>
  <si>
    <t>1258 YATES ST</t>
  </si>
  <si>
    <t>127 LOWER GANGES RD</t>
  </si>
  <si>
    <t>1270 BEACH DR</t>
  </si>
  <si>
    <t>1270 JOHNSON ST</t>
  </si>
  <si>
    <t>1270 MAY ST</t>
  </si>
  <si>
    <t>1270 YATES ST</t>
  </si>
  <si>
    <t>128 CROFT ST</t>
  </si>
  <si>
    <t>1280 FORT ST</t>
  </si>
  <si>
    <t>1280 NEWPORT AVE</t>
  </si>
  <si>
    <t>1284 BEACH DR</t>
  </si>
  <si>
    <t>1286 MCKENZIE AVE</t>
  </si>
  <si>
    <t>1289 PARKDALE DR</t>
  </si>
  <si>
    <t>1290 STURDIES BAY RD</t>
  </si>
  <si>
    <t>1291 GLADSTONE AVE</t>
  </si>
  <si>
    <t>Theatre Buildings</t>
  </si>
  <si>
    <t>1300 DOUGLAS ST</t>
  </si>
  <si>
    <t>1300 MAY ST</t>
  </si>
  <si>
    <t>1300 YATES ST</t>
  </si>
  <si>
    <t>1301 PANDORA AVE</t>
  </si>
  <si>
    <t>1310 HILLSIDE AVE</t>
  </si>
  <si>
    <t>1311 LAKEPOINT WAY</t>
  </si>
  <si>
    <t>1311 STANLEY AVE</t>
  </si>
  <si>
    <t>1312 BEACH DR</t>
  </si>
  <si>
    <t>1312 HILLSIDE AVE</t>
  </si>
  <si>
    <t>1313 DOUGLAS ST</t>
  </si>
  <si>
    <t>1314 BROAD ST</t>
  </si>
  <si>
    <t>1314 ESQUIMALT RD</t>
  </si>
  <si>
    <t>1315 BROAD ST</t>
  </si>
  <si>
    <t>1315 ESQUIMALT RD</t>
  </si>
  <si>
    <t>1317 HILLSIDE AVE</t>
  </si>
  <si>
    <t>1318 BEACH DR</t>
  </si>
  <si>
    <t>1318 BLANSHARD ST</t>
  </si>
  <si>
    <t>1319 NEWPORT AVE</t>
  </si>
  <si>
    <t>1319 WESTHILLS DR</t>
  </si>
  <si>
    <t>1320 GOVERNMENT ST</t>
  </si>
  <si>
    <t>1320 PURCELL PL</t>
  </si>
  <si>
    <t>1320 ROCKLAND AVE</t>
  </si>
  <si>
    <t>1325 BEAR MOUNTAIN PKY</t>
  </si>
  <si>
    <t>1325 ESQUIMALT RD</t>
  </si>
  <si>
    <t>1325 HARRISON ST</t>
  </si>
  <si>
    <t>1327 BEACH DR</t>
  </si>
  <si>
    <t>133 BLAIN RD</t>
  </si>
  <si>
    <t>133 GORGE RD E</t>
  </si>
  <si>
    <t>1330 FAIRFIELD RD</t>
  </si>
  <si>
    <t>1331 JOHNSON ST</t>
  </si>
  <si>
    <t>1333 PANDORA AVE</t>
  </si>
  <si>
    <t>1335 BEAR MOUNTAIN PKY</t>
  </si>
  <si>
    <t>1337 ROCKLAND AVE</t>
  </si>
  <si>
    <t>1337 SAUNDERS ST</t>
  </si>
  <si>
    <t>1340 HARRISON ST</t>
  </si>
  <si>
    <t>1340 SUSSEX ST</t>
  </si>
  <si>
    <t>1342 ESQUIMALT RD</t>
  </si>
  <si>
    <t>1342 HILLSIDE AVE</t>
  </si>
  <si>
    <t>1343 HARRISON ST</t>
  </si>
  <si>
    <t>1345 PANDORA AVE</t>
  </si>
  <si>
    <t>135 CROFTON RD</t>
  </si>
  <si>
    <t>1350 STANLEY AVE</t>
  </si>
  <si>
    <t>1351 ESQUIMALT RD</t>
  </si>
  <si>
    <t>1354 CRAIGDARROCH RD</t>
  </si>
  <si>
    <t>1354 PANDORA AVE</t>
  </si>
  <si>
    <t>1357 ESQUIMALT RD</t>
  </si>
  <si>
    <t>136 GORGE RD E</t>
  </si>
  <si>
    <t>1360 ESQUIMALT RD</t>
  </si>
  <si>
    <t>1361 HILLSIDE AVE</t>
  </si>
  <si>
    <t>1366 HILLSIDE AVE</t>
  </si>
  <si>
    <t>1368 PANDORA AVE</t>
  </si>
  <si>
    <t>1369 MITCHELL ST</t>
  </si>
  <si>
    <t>1369 ROCKLAND AVE</t>
  </si>
  <si>
    <t>137 BLAIN RD</t>
  </si>
  <si>
    <t>137 BUSHBY ST</t>
  </si>
  <si>
    <t>1370 BEACH DR</t>
  </si>
  <si>
    <t>1371 HILLSIDE AVE</t>
  </si>
  <si>
    <t>1375 NEWPORT AVE</t>
  </si>
  <si>
    <t>1376 LYNBURNE PL</t>
  </si>
  <si>
    <t>1378 LYALL ST</t>
  </si>
  <si>
    <t>1381 PANDORA AVE</t>
  </si>
  <si>
    <t>139 CLARENCE ST</t>
  </si>
  <si>
    <t>1391 HILLSIDE AVE</t>
  </si>
  <si>
    <t>1399 STANLEY AVE</t>
  </si>
  <si>
    <t>14 HURON ST</t>
  </si>
  <si>
    <t>140 OSWEGO ST</t>
  </si>
  <si>
    <t>1400 BEACH DR</t>
  </si>
  <si>
    <t>1400 CAMOSUN ST</t>
  </si>
  <si>
    <t>1400 LYNBURNE PL</t>
  </si>
  <si>
    <t>1400 NEWPORT AVE</t>
  </si>
  <si>
    <t>1400 QUADRA ST</t>
  </si>
  <si>
    <t>1400 VANCOUVER ST</t>
  </si>
  <si>
    <t>1401 ROCKLAND AVE</t>
  </si>
  <si>
    <t>1405 ESQUIMALT RD</t>
  </si>
  <si>
    <t>1407 BROAD ST</t>
  </si>
  <si>
    <t>1407 FORT ST</t>
  </si>
  <si>
    <t>141 BUSHBY ST</t>
  </si>
  <si>
    <t>141 GORGE RD E</t>
  </si>
  <si>
    <t>1410 ALAN RD</t>
  </si>
  <si>
    <t>1410 ELFORD ST</t>
  </si>
  <si>
    <t>1410 FORT ST</t>
  </si>
  <si>
    <t>1414 HILLSIDE AVE</t>
  </si>
  <si>
    <t>1415 VANCOUVER ST</t>
  </si>
  <si>
    <t>1416 DOUGLAS ST</t>
  </si>
  <si>
    <t>1417 GOVERNMENT ST</t>
  </si>
  <si>
    <t>1417 HARRISON ST</t>
  </si>
  <si>
    <t>1418 NEWPORT AVE</t>
  </si>
  <si>
    <t>1419 STADACONA AVE</t>
  </si>
  <si>
    <t>1420 BEACH DR</t>
  </si>
  <si>
    <t>1420 BROAD ST</t>
  </si>
  <si>
    <t>1420 QUADRA ST</t>
  </si>
  <si>
    <t>1421 BLANSHARD ST</t>
  </si>
  <si>
    <t>1430 STADACONA AVE</t>
  </si>
  <si>
    <t>1431 SIMON RD</t>
  </si>
  <si>
    <t>1433 FAIRCLIFF LANE</t>
  </si>
  <si>
    <t>1435 ELFORD ST</t>
  </si>
  <si>
    <t>1436 HARRISON ST</t>
  </si>
  <si>
    <t>1440 BEACH DR</t>
  </si>
  <si>
    <t>1440 HARROP RD</t>
  </si>
  <si>
    <t>1442 MONTEREY AVE</t>
  </si>
  <si>
    <t>1445 FORT ST</t>
  </si>
  <si>
    <t>1447 ST. DAVID ST</t>
  </si>
  <si>
    <t>1450 BEACH DR</t>
  </si>
  <si>
    <t>1450 DOUGLAS ST</t>
  </si>
  <si>
    <t>1450 GLENTANA RD</t>
  </si>
  <si>
    <t>1450 GOVERNMENT ST</t>
  </si>
  <si>
    <t>1450 HILLSIDE AVE</t>
  </si>
  <si>
    <t>1454 HILLSIDE AVE</t>
  </si>
  <si>
    <t>146 KINGSTON ST</t>
  </si>
  <si>
    <t>1461 BENVENUTO AVE</t>
  </si>
  <si>
    <t>1465 FORT ST</t>
  </si>
  <si>
    <t>1466 DALLAS RD</t>
  </si>
  <si>
    <t>1466 HILLSIDE AVE</t>
  </si>
  <si>
    <t>147 VESUVIUS BAY RD</t>
  </si>
  <si>
    <t>1470 DALLAS RD</t>
  </si>
  <si>
    <t>1471 FORT ST</t>
  </si>
  <si>
    <t>1475 FORT ST</t>
  </si>
  <si>
    <t>1475 PANDORA AVE</t>
  </si>
  <si>
    <t>1476 BEACH DR</t>
  </si>
  <si>
    <t>1477 YALE ST</t>
  </si>
  <si>
    <t>1485 GARNET RD</t>
  </si>
  <si>
    <t>1488 DALLAS RD</t>
  </si>
  <si>
    <t>149 FULFORD-GANGES RD</t>
  </si>
  <si>
    <t>1490 GARNET RD</t>
  </si>
  <si>
    <t>15 BASTION SQ</t>
  </si>
  <si>
    <t>150 FERNWOOD RD</t>
  </si>
  <si>
    <t>150 FULFORD-GANGES RD</t>
  </si>
  <si>
    <t>150 GORGE RD W</t>
  </si>
  <si>
    <t>150 NURSERY HILL DR</t>
  </si>
  <si>
    <t>1500 CHAMBERS ST</t>
  </si>
  <si>
    <t>1500 ELFORD ST</t>
  </si>
  <si>
    <t>1500 HANNINGTON RD</t>
  </si>
  <si>
    <t>District of Highlands (SD62)</t>
  </si>
  <si>
    <t>1501 RICHMOND AVE</t>
  </si>
  <si>
    <t>1504 CHURCH AVE</t>
  </si>
  <si>
    <t>1505 BELCHER AVE</t>
  </si>
  <si>
    <t>1505 CHURCH AVE</t>
  </si>
  <si>
    <t>1508 COLDHARBOUR RD</t>
  </si>
  <si>
    <t>151 ST. ANDREWS ST</t>
  </si>
  <si>
    <t>1510 CLIVE DR</t>
  </si>
  <si>
    <t>1510 HILLSIDE AVE</t>
  </si>
  <si>
    <t>1510 JUBILEE AVE</t>
  </si>
  <si>
    <t>1511 ADMIRALS RD</t>
  </si>
  <si>
    <t>1512 KEATING CROSS RD</t>
  </si>
  <si>
    <t>1514 CHURCH AVE</t>
  </si>
  <si>
    <t>1515 BLANSHARD ST</t>
  </si>
  <si>
    <t>1515 MCTAVISH RD</t>
  </si>
  <si>
    <t>1516 PANDORA AVE</t>
  </si>
  <si>
    <t>1518 COOK ST</t>
  </si>
  <si>
    <t>1519 ADMIRALS RD</t>
  </si>
  <si>
    <t>Big Box</t>
  </si>
  <si>
    <t>1519 HILLSIDE AVE</t>
  </si>
  <si>
    <t>1520 BELCHER AVE</t>
  </si>
  <si>
    <t>1520 BLANSHARD ST</t>
  </si>
  <si>
    <t>1520 JUBILEE AVE</t>
  </si>
  <si>
    <t>1520 RICHMOND AVE</t>
  </si>
  <si>
    <t>1521 CHURCH AVE</t>
  </si>
  <si>
    <t>1521 MCKENZIE AVE</t>
  </si>
  <si>
    <t>Food Market</t>
  </si>
  <si>
    <t>1525 CEDAR HILL CROSS RD</t>
  </si>
  <si>
    <t>1525 HILLSIDE AVE</t>
  </si>
  <si>
    <t>1525 ROWAN ST</t>
  </si>
  <si>
    <t>1527 CEDAR HILL CROSS RD</t>
  </si>
  <si>
    <t>1527 COLDHARBOUR RD</t>
  </si>
  <si>
    <t>1527 FORT ST</t>
  </si>
  <si>
    <t>1528 WHIFFIN SPIT RD</t>
  </si>
  <si>
    <t>153 MENZIES ST</t>
  </si>
  <si>
    <t>1530 BELCHER AVE</t>
  </si>
  <si>
    <t>1530 CAMOSUN ST</t>
  </si>
  <si>
    <t>1530 CHURCH AVE</t>
  </si>
  <si>
    <t>1531 ELFORD ST</t>
  </si>
  <si>
    <t>1535 JUBILEE AVE</t>
  </si>
  <si>
    <t>1536 HILLSIDE AVE</t>
  </si>
  <si>
    <t>1537 BELCHER AVE</t>
  </si>
  <si>
    <t>1537 HILLSIDE AVE</t>
  </si>
  <si>
    <t>1537 MORRISON ST</t>
  </si>
  <si>
    <t>1538 CEDAR HILL CROSS RD</t>
  </si>
  <si>
    <t>1540 BELCHER AVE</t>
  </si>
  <si>
    <t>1540 DALLAS RD</t>
  </si>
  <si>
    <t>1550 CHURCH AVE</t>
  </si>
  <si>
    <t>1550 RICHMOND AVE</t>
  </si>
  <si>
    <t>1551 CEDAR HILL CROSS RD</t>
  </si>
  <si>
    <t>1555 JUBILEE AVE</t>
  </si>
  <si>
    <t>1555 MCKENZIE AVE</t>
  </si>
  <si>
    <t>1555 RICHMOND AVE</t>
  </si>
  <si>
    <t>1558 BEACH DR</t>
  </si>
  <si>
    <t>1560 HILLSIDE AVE</t>
  </si>
  <si>
    <t>1561 STOCKTON CRES</t>
  </si>
  <si>
    <t>1571 MORTIMER ST</t>
  </si>
  <si>
    <t>1575 BEGBIE ST</t>
  </si>
  <si>
    <t>1576 MIDGARD AVE</t>
  </si>
  <si>
    <t>1580 CHRISTMAS AVE</t>
  </si>
  <si>
    <t>1581 HILLSIDE AVE</t>
  </si>
  <si>
    <t>1588 NORTH DAIRY RD</t>
  </si>
  <si>
    <t>159 COOK ST</t>
  </si>
  <si>
    <t>1590 CEDAR HILL CROSS RD</t>
  </si>
  <si>
    <t>1595 BAY ST</t>
  </si>
  <si>
    <t>1595 ROCKLAND AVE</t>
  </si>
  <si>
    <t>1597 MIDGARD AVE</t>
  </si>
  <si>
    <t>1597 MORTIMER ST</t>
  </si>
  <si>
    <t>1598 ROCKLAND AVE</t>
  </si>
  <si>
    <t>160 GOVERNMENT ST</t>
  </si>
  <si>
    <t>160 RAINBOW RD</t>
  </si>
  <si>
    <t>160 WILSON ST</t>
  </si>
  <si>
    <t>1600 GOVERNMENT ST</t>
  </si>
  <si>
    <t>1600 QUADRA ST</t>
  </si>
  <si>
    <t>1602 FORT ST</t>
  </si>
  <si>
    <t>1610 BELCHER AVE</t>
  </si>
  <si>
    <t>1610 COOK ST</t>
  </si>
  <si>
    <t>1610 ISLAND HWY</t>
  </si>
  <si>
    <t>1610 JUBILEE AVE</t>
  </si>
  <si>
    <t>1613 QUADRA ST</t>
  </si>
  <si>
    <t>1615 BELCHER AVE</t>
  </si>
  <si>
    <t>1615 BELMONT AVE</t>
  </si>
  <si>
    <t>1617 ROCKLAND AVE</t>
  </si>
  <si>
    <t>1618 NORTH DAIRY RD</t>
  </si>
  <si>
    <t>1619 MORRISON ST</t>
  </si>
  <si>
    <t>1620 MCKENZIE AVE</t>
  </si>
  <si>
    <t>1620 MILLS RD</t>
  </si>
  <si>
    <t>1621 ISLAND HWY</t>
  </si>
  <si>
    <t>1623 MCKENZIE AVE</t>
  </si>
  <si>
    <t>1625 BANK ST</t>
  </si>
  <si>
    <t>1625 BELMONT AVE</t>
  </si>
  <si>
    <t>1625 FORT ST</t>
  </si>
  <si>
    <t>1625 OAK BAY AVE</t>
  </si>
  <si>
    <t>1625 RICHMOND AVE</t>
  </si>
  <si>
    <t>1627 STELLY'S CROSS RD</t>
  </si>
  <si>
    <t>1630 QUADRA ST</t>
  </si>
  <si>
    <t>1630 STORE ST</t>
  </si>
  <si>
    <t>1632 MCKENZIE AVE</t>
  </si>
  <si>
    <t>1633 HILLSIDE AVE</t>
  </si>
  <si>
    <t>1635 COOK ST</t>
  </si>
  <si>
    <t>1636 CEDAR HILL CROSS RD</t>
  </si>
  <si>
    <t>1640 OAK BAY AVE</t>
  </si>
  <si>
    <t>1641 HILLSIDE AVE</t>
  </si>
  <si>
    <t>1642 MCKENZIE AVE</t>
  </si>
  <si>
    <t>1649 MOUNT NEWTON CROSS RD</t>
  </si>
  <si>
    <t>165 KIMTA RD</t>
  </si>
  <si>
    <t>1650 FORT ST</t>
  </si>
  <si>
    <t>1652 ISLAND HWY</t>
  </si>
  <si>
    <t>1653 OAK BAY AVE</t>
  </si>
  <si>
    <t>1655 BEGBIE ST</t>
  </si>
  <si>
    <t>1655 CHAMBERS ST</t>
  </si>
  <si>
    <t>1660 FELTHAM RD</t>
  </si>
  <si>
    <t>1660 FORT ST</t>
  </si>
  <si>
    <t>1662 MCKENZIE AVE</t>
  </si>
  <si>
    <t>1663 MCKENZIE AVE</t>
  </si>
  <si>
    <t>1663 ROCKLAND AVE</t>
  </si>
  <si>
    <t>1665 OAK BAY AVE</t>
  </si>
  <si>
    <t>1669 FAIRFIELD RD</t>
  </si>
  <si>
    <t>167 RAINBOW RD</t>
  </si>
  <si>
    <t>1670 FORT ST</t>
  </si>
  <si>
    <t>1671 KENMORE RD</t>
  </si>
  <si>
    <t>1672 DOUGLAS ST</t>
  </si>
  <si>
    <t>1677 HOLLYWOOD CRES</t>
  </si>
  <si>
    <t>1678 FORT ST</t>
  </si>
  <si>
    <t>1680 POPLAR AVE</t>
  </si>
  <si>
    <t>1680 RICHARDSON ST</t>
  </si>
  <si>
    <t>1687 POPLAR AVE</t>
  </si>
  <si>
    <t>1694 CEDAR HILL CROSS RD</t>
  </si>
  <si>
    <t>17 CADILLAC AVE</t>
  </si>
  <si>
    <t>170 NURSERY HILL DR</t>
  </si>
  <si>
    <t>170 WILSON ST</t>
  </si>
  <si>
    <t>1700 BLANSHARD ST</t>
  </si>
  <si>
    <t>1701 DOUGLAS ST</t>
  </si>
  <si>
    <t>1701 ELGIN RD</t>
  </si>
  <si>
    <t>1702 QUADRA ST</t>
  </si>
  <si>
    <t>1710 FORT ST</t>
  </si>
  <si>
    <t>1710 RICHMOND AVE</t>
  </si>
  <si>
    <t>1711 DUCHESS ST</t>
  </si>
  <si>
    <t>1714 FORT ST</t>
  </si>
  <si>
    <t>1715 RICHMOND AVE</t>
  </si>
  <si>
    <t>1720 COOK ST</t>
  </si>
  <si>
    <t>1720 DOUGLAS ST</t>
  </si>
  <si>
    <t>1720 MCTAVISH RD</t>
  </si>
  <si>
    <t>1720 STORE ST</t>
  </si>
  <si>
    <t>1725 BEACH DR</t>
  </si>
  <si>
    <t>1725 CEDAR HILL CROSS RD</t>
  </si>
  <si>
    <t>1725 GOVERNMENT ST</t>
  </si>
  <si>
    <t>17285 PARKINSON RD</t>
  </si>
  <si>
    <t>1730 ISLAND HWY</t>
  </si>
  <si>
    <t>17310 PARKINSON RD</t>
  </si>
  <si>
    <t>Seasonal Resort</t>
  </si>
  <si>
    <t>1740 ISLAND HWY</t>
  </si>
  <si>
    <t>1741 OAK BAY AVE</t>
  </si>
  <si>
    <t>1745 LEIGHTON RD</t>
  </si>
  <si>
    <t>1746 ISLAND HWY</t>
  </si>
  <si>
    <t>Automobile Paint Shop, Garages, Etc.</t>
  </si>
  <si>
    <t>1751 SEAN HTS</t>
  </si>
  <si>
    <t>1753 SEAN HTS</t>
  </si>
  <si>
    <t>1756 ISLAND HWY</t>
  </si>
  <si>
    <t>1757 SEAN HTS</t>
  </si>
  <si>
    <t>1759 ROCKLAND AVE</t>
  </si>
  <si>
    <t>1759 SEAN HTS</t>
  </si>
  <si>
    <t>1760 FORT ST</t>
  </si>
  <si>
    <t>1763 SEAN HTS</t>
  </si>
  <si>
    <t>1764 OAK BAY AVE</t>
  </si>
  <si>
    <t>1765 OAK BAY AVE</t>
  </si>
  <si>
    <t>1773 FELTHAM RD</t>
  </si>
  <si>
    <t>1780 FAIRFIELD RD</t>
  </si>
  <si>
    <t>1780 FELTHAM RD</t>
  </si>
  <si>
    <t>1780 TOWNLEY ST</t>
  </si>
  <si>
    <t>1787 ELGIN RD</t>
  </si>
  <si>
    <t>1790 ISLAND HWY</t>
  </si>
  <si>
    <t>1791 ROCKLAND AVE</t>
  </si>
  <si>
    <t>1792 ROCKLAND AVE</t>
  </si>
  <si>
    <t>1792 TOWNLEY ST</t>
  </si>
  <si>
    <t>180 CROFT ST</t>
  </si>
  <si>
    <t>1800 FOREST PARK DR</t>
  </si>
  <si>
    <t>1800 QUADRA ST</t>
  </si>
  <si>
    <t>1801 FERN ST</t>
  </si>
  <si>
    <t>1802 DOUGLAS ST</t>
  </si>
  <si>
    <t>1802 GOVERNMENT ST</t>
  </si>
  <si>
    <t>1803 DOUGLAS ST</t>
  </si>
  <si>
    <t>1803 QUADRA ST</t>
  </si>
  <si>
    <t>1805 FELTHAM RD</t>
  </si>
  <si>
    <t>1806 SAN JUAN AVE</t>
  </si>
  <si>
    <t>1807 OAK BAY AVE</t>
  </si>
  <si>
    <t>1810 BLANSHARD ST</t>
  </si>
  <si>
    <t>1820 MAPLE AVE S</t>
  </si>
  <si>
    <t>1820 VERLING AVE</t>
  </si>
  <si>
    <t>1824 FAIRFIELD RD</t>
  </si>
  <si>
    <t>1824 STORE ST</t>
  </si>
  <si>
    <t>1827 MCKENZIE AVE</t>
  </si>
  <si>
    <t>1828 ISLAND HWY</t>
  </si>
  <si>
    <t>1830 FERN ST</t>
  </si>
  <si>
    <t>1830 ISLAND HWY</t>
  </si>
  <si>
    <t>1830 OAK BAY AVE</t>
  </si>
  <si>
    <t>1831 OAK BAY AVE</t>
  </si>
  <si>
    <t>1841 FAIRBURN DR</t>
  </si>
  <si>
    <t>1841 FERN ST</t>
  </si>
  <si>
    <t>1841 OAK BAY AVE</t>
  </si>
  <si>
    <t>1845 FORT ST</t>
  </si>
  <si>
    <t>1850 DOUGLAS ST</t>
  </si>
  <si>
    <t>1851 KEATING CROSS RD</t>
  </si>
  <si>
    <t>Sand &amp; Gravel (Vacant and Improved)</t>
  </si>
  <si>
    <t>1855 FORT ST</t>
  </si>
  <si>
    <t>1855 QUADRA ST</t>
  </si>
  <si>
    <t>1856 QUADRA ST</t>
  </si>
  <si>
    <t>1860 CRESCENT RD</t>
  </si>
  <si>
    <t>1870 MCKENZIE AVE</t>
  </si>
  <si>
    <t>1875 CHRISTIE WAY</t>
  </si>
  <si>
    <t>1875 LANSDOWNE RD</t>
  </si>
  <si>
    <t>188 DOUGLAS ST</t>
  </si>
  <si>
    <t>1880 ISLAND HWY</t>
  </si>
  <si>
    <t>1883 OAK BAY AVE</t>
  </si>
  <si>
    <t>1885 FOREST PARK DR</t>
  </si>
  <si>
    <t>190 GORGE RD W</t>
  </si>
  <si>
    <t>1900 MAYFAIR DR</t>
  </si>
  <si>
    <t>1900 RICHMOND RD</t>
  </si>
  <si>
    <t>1901 SOOKE RD</t>
  </si>
  <si>
    <t>1903 MOUNT NEWTON CROSS RD</t>
  </si>
  <si>
    <t>1905 SOOKE RD</t>
  </si>
  <si>
    <t>1908 FOUL BAY RD</t>
  </si>
  <si>
    <t>1910 SOOKE RD</t>
  </si>
  <si>
    <t>1910 STORE ST</t>
  </si>
  <si>
    <t>1911 OAK BAY AVE</t>
  </si>
  <si>
    <t>1913 SOOKE RD</t>
  </si>
  <si>
    <t>1924 CARRICK ST</t>
  </si>
  <si>
    <t>1928 LEE AVE</t>
  </si>
  <si>
    <t>1931 LEE AVE</t>
  </si>
  <si>
    <t>1931 MOUNT NEWTON CROSS RD</t>
  </si>
  <si>
    <t>1933 KEATING CROSS RD</t>
  </si>
  <si>
    <t>1940 FORT ST</t>
  </si>
  <si>
    <t>1946 MILLS RD</t>
  </si>
  <si>
    <t>1947 COOK ST</t>
  </si>
  <si>
    <t>1949 MARINA WAY</t>
  </si>
  <si>
    <t>Marine Facilities (Marina)</t>
  </si>
  <si>
    <t>1950 BLANSHARD ST</t>
  </si>
  <si>
    <t>1950 FORT ST</t>
  </si>
  <si>
    <t>1950 WATKISS WAY</t>
  </si>
  <si>
    <t>1955 ASHGROVE ST</t>
  </si>
  <si>
    <t>1956 GLENIDLE RD</t>
  </si>
  <si>
    <t>1960 LEE AVE</t>
  </si>
  <si>
    <t>1961 DOUGLAS ST</t>
  </si>
  <si>
    <t>1961 FAIRFIELD PL</t>
  </si>
  <si>
    <t>1962 MILLS RD</t>
  </si>
  <si>
    <t>1964 FORT ST</t>
  </si>
  <si>
    <t>1965 OAK BAY AVE</t>
  </si>
  <si>
    <t>1969 KEATING CROSS RD</t>
  </si>
  <si>
    <t>1970 KEATING CROSS RD</t>
  </si>
  <si>
    <t>1975 BEE ST</t>
  </si>
  <si>
    <t>1975 LEE AVE</t>
  </si>
  <si>
    <t>1990 FORT ST</t>
  </si>
  <si>
    <t>1991 KEATING CROSS RD</t>
  </si>
  <si>
    <t>1997 COUNTRY CLUB WAY</t>
  </si>
  <si>
    <t>1999 COUNTRY CLUB WAY</t>
  </si>
  <si>
    <t>20 DOUGLAS ST</t>
  </si>
  <si>
    <t>20 OLYMPIA AVE</t>
  </si>
  <si>
    <t>200 COOK ST</t>
  </si>
  <si>
    <t>200 DALLAS RD</t>
  </si>
  <si>
    <t>200 DOUGLAS ST</t>
  </si>
  <si>
    <t>200 GORGE RD W</t>
  </si>
  <si>
    <t>2000 CADBORO BAY RD</t>
  </si>
  <si>
    <t>2000 DOUGLAS ST</t>
  </si>
  <si>
    <t>2000 HANNINGTON RD</t>
  </si>
  <si>
    <t>2001 DOUGLAS ST</t>
  </si>
  <si>
    <t>2002 FERNWOOD RD</t>
  </si>
  <si>
    <t>2005 FERNWOOD RD</t>
  </si>
  <si>
    <t>2005 KEATING CROSS RD</t>
  </si>
  <si>
    <t>2006 TROON CRT</t>
  </si>
  <si>
    <t>201 NURSERY HILL DR</t>
  </si>
  <si>
    <t>2020 COUNTRY CLUB WAY</t>
  </si>
  <si>
    <t>Restaurant Only</t>
  </si>
  <si>
    <t>2020 RICHMOND RD</t>
  </si>
  <si>
    <t>2022 FOUL BAY RD</t>
  </si>
  <si>
    <t>2025 OAK BAY AVE</t>
  </si>
  <si>
    <t>2029 KALTASIN RD</t>
  </si>
  <si>
    <t>203 HARBOUR RD</t>
  </si>
  <si>
    <t>203 KIMTA RD</t>
  </si>
  <si>
    <t>203 SOUTH RIDGE DR</t>
  </si>
  <si>
    <t>2030 MALAVIEW AVE W</t>
  </si>
  <si>
    <t>2033 BELMONT AVE</t>
  </si>
  <si>
    <t>2035 MILLS RD W</t>
  </si>
  <si>
    <t>2036 OAK BAY AVE</t>
  </si>
  <si>
    <t>2038 OTTER POINT RD</t>
  </si>
  <si>
    <t>2039 IDLEMORE RD</t>
  </si>
  <si>
    <t>2039 SHIELDS RD</t>
  </si>
  <si>
    <t>2040 WHITE BIRCH RD</t>
  </si>
  <si>
    <t>2042 MILLS RD W</t>
  </si>
  <si>
    <t>2043 MILLSTREAM RD</t>
  </si>
  <si>
    <t>2045 MILLS RD W</t>
  </si>
  <si>
    <t>2049 COUNTRY CLUB WAY</t>
  </si>
  <si>
    <t>2049 KEATING CROSS RD</t>
  </si>
  <si>
    <t>Miscellaneous (Forest And Allied Industry)</t>
  </si>
  <si>
    <t>205 KIMTA RD</t>
  </si>
  <si>
    <t>2050 IDLEMORE RD</t>
  </si>
  <si>
    <t>Logging Operations, Incl Log Storage</t>
  </si>
  <si>
    <t>2051 MALAVIEW AVE W</t>
  </si>
  <si>
    <t>2052 MILLS RD W</t>
  </si>
  <si>
    <t>2056 OAK BAY AVE</t>
  </si>
  <si>
    <t>2056 WHITE BIRCH RD</t>
  </si>
  <si>
    <t>2057 KALTASIN RD</t>
  </si>
  <si>
    <t>2059 KALTASIN RD</t>
  </si>
  <si>
    <t>206 MENZIES ST</t>
  </si>
  <si>
    <t>206 OSWEGO ST</t>
  </si>
  <si>
    <t>2060 ANNA MARIE RD</t>
  </si>
  <si>
    <t>2061 MALAVIEW AVE W</t>
  </si>
  <si>
    <t>2064 HENRY AVE W</t>
  </si>
  <si>
    <t>2065 MILLS RD W</t>
  </si>
  <si>
    <t>2065 OAK BAY AVE</t>
  </si>
  <si>
    <t>2066 HENRY AVE W</t>
  </si>
  <si>
    <t>2067 CADBORO BAY RD</t>
  </si>
  <si>
    <t>2070 HENRY AVE W</t>
  </si>
  <si>
    <t>2071 AMELIA AVE</t>
  </si>
  <si>
    <t>2075 MILTON ST</t>
  </si>
  <si>
    <t>2075 TRYON RD</t>
  </si>
  <si>
    <t>2080 OAK BAY AVE</t>
  </si>
  <si>
    <t>2089 MILLSTREAM RD</t>
  </si>
  <si>
    <t>2095 MILLSTREAM RD</t>
  </si>
  <si>
    <t>2095 OAK BAY AVE</t>
  </si>
  <si>
    <t>21 CONARD ST</t>
  </si>
  <si>
    <t>21 DALLAS RD</t>
  </si>
  <si>
    <t>Strata-Lot Self Storage-Res Use</t>
  </si>
  <si>
    <t>21 ERIE ST</t>
  </si>
  <si>
    <t>21 GORGE RD E</t>
  </si>
  <si>
    <t>2100 CADBORO BAY RD</t>
  </si>
  <si>
    <t>2100 GRANITE ST</t>
  </si>
  <si>
    <t>2100 RICHMOND RD</t>
  </si>
  <si>
    <t>2104 MALAVIEW AVE</t>
  </si>
  <si>
    <t>2105 DOWLER PL</t>
  </si>
  <si>
    <t>2107 KEATING CROSS RD</t>
  </si>
  <si>
    <t>2110 CHURCH RD</t>
  </si>
  <si>
    <t>2110 STORE ST</t>
  </si>
  <si>
    <t>2111 SPRING RD</t>
  </si>
  <si>
    <t>2119 OAK BAY AVE</t>
  </si>
  <si>
    <t>2120 CADBORO BAY RD</t>
  </si>
  <si>
    <t>2120 KEATING CROSS RD</t>
  </si>
  <si>
    <t>2120 QUADRA ST</t>
  </si>
  <si>
    <t>2121 CEDAR HILL CROSS RD</t>
  </si>
  <si>
    <t>2125 OAK BAY AVE</t>
  </si>
  <si>
    <t>2129 FLORENCE ST</t>
  </si>
  <si>
    <t>2136 RIDGE RD</t>
  </si>
  <si>
    <t>2144 KEATING CROSS RD</t>
  </si>
  <si>
    <t>215 OSWEGO ST</t>
  </si>
  <si>
    <t>2150 CADBORO BAY RD</t>
  </si>
  <si>
    <t>2150 HAULTAIN ST</t>
  </si>
  <si>
    <t>2151 HAULTAIN ST</t>
  </si>
  <si>
    <t>2151 LANNON WAY</t>
  </si>
  <si>
    <t>2157 CUBBON DR</t>
  </si>
  <si>
    <t>2159 MOUNT NEWTON CROSS RD</t>
  </si>
  <si>
    <t>2161 HAULTAIN ST</t>
  </si>
  <si>
    <t>2167 OAK BAY AVE</t>
  </si>
  <si>
    <t>2168 PHILLIPS RD</t>
  </si>
  <si>
    <t>2170 CHARTERS RD</t>
  </si>
  <si>
    <t>2170 HAULTAIN ST</t>
  </si>
  <si>
    <t>2174 CADBORO BAY RD</t>
  </si>
  <si>
    <t>218 HELMCKEN RD</t>
  </si>
  <si>
    <t>2180 HAULTAIN ST</t>
  </si>
  <si>
    <t>2181 HAULTAIN ST</t>
  </si>
  <si>
    <t>2184 CADBORO BAY RD</t>
  </si>
  <si>
    <t>2187 OAK BAY AVE</t>
  </si>
  <si>
    <t>2189 KEATING CROSS RD</t>
  </si>
  <si>
    <t>2195 KEATING CROSS RD</t>
  </si>
  <si>
    <t>220 BAY ST</t>
  </si>
  <si>
    <t>220 DOUGLAS ST</t>
  </si>
  <si>
    <t>2200 KEATING CROSS RD</t>
  </si>
  <si>
    <t>2201 OAK BAY AVE</t>
  </si>
  <si>
    <t>2202 RICHMOND RD</t>
  </si>
  <si>
    <t>2205 KEATING CROSS RD</t>
  </si>
  <si>
    <t>2207 MILLSTREAM RD</t>
  </si>
  <si>
    <t>221 VESUVIUS BAY RD</t>
  </si>
  <si>
    <t>2210 CADBORO BAY RD</t>
  </si>
  <si>
    <t>2210 EASTLEIGH WAY</t>
  </si>
  <si>
    <t>2211 SHELBOURNE ST</t>
  </si>
  <si>
    <t>2219 GOVERNMENT ST</t>
  </si>
  <si>
    <t>2220 HARBOUR RD</t>
  </si>
  <si>
    <t>2220 KEATING CROSS RD</t>
  </si>
  <si>
    <t>2220 SOOKE RD</t>
  </si>
  <si>
    <t>2227 JAMES WHITE BLVD</t>
  </si>
  <si>
    <t>2230 CADBORO BAY RD</t>
  </si>
  <si>
    <t>2230 SOOKE RD</t>
  </si>
  <si>
    <t>2233 BOWKER AVE</t>
  </si>
  <si>
    <t>2233 SOOKE RD</t>
  </si>
  <si>
    <t>2240 KEATING CROSS RD</t>
  </si>
  <si>
    <t>2243 BEACON AVE</t>
  </si>
  <si>
    <t>2244 SOOKE RD</t>
  </si>
  <si>
    <t>2245 JAMES WHITE BLVD</t>
  </si>
  <si>
    <t>2247 OAK BAY AVE</t>
  </si>
  <si>
    <t>225 MENZIES ST</t>
  </si>
  <si>
    <t>2250 JAMES WHITE BLVD</t>
  </si>
  <si>
    <t>2250 OAK BAY AVE</t>
  </si>
  <si>
    <t>2251 CADBORO BAY RD</t>
  </si>
  <si>
    <t>2260 VICTOR ST</t>
  </si>
  <si>
    <t>2269 DOUGLAS ST</t>
  </si>
  <si>
    <t>2269 MILLS RD</t>
  </si>
  <si>
    <t>2275 QUADRA ST</t>
  </si>
  <si>
    <t>2277 OAK BAY AVE</t>
  </si>
  <si>
    <t>2278 JAMES WHITE BLVD</t>
  </si>
  <si>
    <t>2280 BEACON AVE</t>
  </si>
  <si>
    <t>2281 HENRY AVE</t>
  </si>
  <si>
    <t>2281 MILLS RD</t>
  </si>
  <si>
    <t>2286 HENRY AVE</t>
  </si>
  <si>
    <t>229 GORGE RD E</t>
  </si>
  <si>
    <t>2290 HENRY AVE</t>
  </si>
  <si>
    <t>2290 MUSGRAVE ST</t>
  </si>
  <si>
    <t>2291 CEDAR HILL CROSS RD</t>
  </si>
  <si>
    <t>2294 MILLSTREAM RD</t>
  </si>
  <si>
    <t>2295 WEILER AVE</t>
  </si>
  <si>
    <t>2298 MILLSTREAM RD</t>
  </si>
  <si>
    <t>230 COOK ST</t>
  </si>
  <si>
    <t>230 OSWEGO ST</t>
  </si>
  <si>
    <t>2300 CANOE COVE RD</t>
  </si>
  <si>
    <t>2300 HENRY AVE</t>
  </si>
  <si>
    <t>2306 EDGELOW ST</t>
  </si>
  <si>
    <t>231 REGINA AVE</t>
  </si>
  <si>
    <t>2310 QUADRA ST</t>
  </si>
  <si>
    <t>2311 MILLS RD</t>
  </si>
  <si>
    <t>2314 OAK BAY AVE</t>
  </si>
  <si>
    <t>2315 DOWLER PL</t>
  </si>
  <si>
    <t>2315 MILLS RD</t>
  </si>
  <si>
    <t>2317 MILLSTREAM RD</t>
  </si>
  <si>
    <t>2318 JAMES WHITE BLVD</t>
  </si>
  <si>
    <t>2320 ESPLANADE</t>
  </si>
  <si>
    <t>2320 QUADRA ST</t>
  </si>
  <si>
    <t>2323 HAMIOTA ST</t>
  </si>
  <si>
    <t>2324 GOVERNMENT ST</t>
  </si>
  <si>
    <t>2324 HARBOUR RD</t>
  </si>
  <si>
    <t>2325 CENTRAL AVE</t>
  </si>
  <si>
    <t>2326 HARBOUR RD</t>
  </si>
  <si>
    <t>2329 BRADFORD AVE</t>
  </si>
  <si>
    <t>2330 COOK ST</t>
  </si>
  <si>
    <t>2333 BEACH DR</t>
  </si>
  <si>
    <t>2334 TRENT ST</t>
  </si>
  <si>
    <t>2340 OAK BAY AVE</t>
  </si>
  <si>
    <t>2340 RICHMOND RD</t>
  </si>
  <si>
    <t>2345 BEACON AVE</t>
  </si>
  <si>
    <t>2349 JAMES WHITE BLVD</t>
  </si>
  <si>
    <t>2349 MILLSTREAM RD</t>
  </si>
  <si>
    <t>235 COOK ST</t>
  </si>
  <si>
    <t>235 MICHIGAN ST</t>
  </si>
  <si>
    <t>2352 BEACON AVE</t>
  </si>
  <si>
    <t>2353 BEVAN AVE</t>
  </si>
  <si>
    <t>2354 BRETHOUR AVE</t>
  </si>
  <si>
    <t>2354 MILLSTREAM RD</t>
  </si>
  <si>
    <t>2355 JAMES WHITE BLVD</t>
  </si>
  <si>
    <t>2358 ESPLANADE</t>
  </si>
  <si>
    <t>2359 BEACH DR</t>
  </si>
  <si>
    <t>2360 HENRY AVE</t>
  </si>
  <si>
    <t>2360 JAMES WHITE BLVD</t>
  </si>
  <si>
    <t>2360 MILLSTREAM RD</t>
  </si>
  <si>
    <t>2363 SETCHFIELD AVE</t>
  </si>
  <si>
    <t>2364 MILLSTREAM RD</t>
  </si>
  <si>
    <t>2368 TRENT ST</t>
  </si>
  <si>
    <t>2373 HENRY AVE</t>
  </si>
  <si>
    <t>2377 BEVAN AVE</t>
  </si>
  <si>
    <t>2380 BRETHOUR AVE</t>
  </si>
  <si>
    <t>240 COOK ST</t>
  </si>
  <si>
    <t>240 DOUGLAS ST</t>
  </si>
  <si>
    <t>240 SIMCOE ST</t>
  </si>
  <si>
    <t>2400 MILLSTREAM RD</t>
  </si>
  <si>
    <t>2404 DOUGLAS ST</t>
  </si>
  <si>
    <t>2405 BEACON AVE</t>
  </si>
  <si>
    <t>2412 OTTER POINT RD</t>
  </si>
  <si>
    <t>Water Distribution Systems</t>
  </si>
  <si>
    <t>2413 ARBUTUS RD</t>
  </si>
  <si>
    <t>2415 AMHERST AVE</t>
  </si>
  <si>
    <t>2418 BEACON AVE</t>
  </si>
  <si>
    <t>242 MARY ST</t>
  </si>
  <si>
    <t>2425 WARK ST</t>
  </si>
  <si>
    <t>2427 AMHERST AVE</t>
  </si>
  <si>
    <t>243 GORGE RD E</t>
  </si>
  <si>
    <t>2433 MALAVIEW AVE</t>
  </si>
  <si>
    <t>2437 AMHERST AVE</t>
  </si>
  <si>
    <t>2440 BEVAN AVE</t>
  </si>
  <si>
    <t>2440 SIDNEY AVE</t>
  </si>
  <si>
    <t>2447 HENRY AVE</t>
  </si>
  <si>
    <t>2449 BEACON AVE</t>
  </si>
  <si>
    <t>2455 BEACH DR</t>
  </si>
  <si>
    <t>246 GORGE RD E</t>
  </si>
  <si>
    <t>2461 GATEWAY RD</t>
  </si>
  <si>
    <t>2465 GATEWAY RD</t>
  </si>
  <si>
    <t>2469 GATEWAY RD</t>
  </si>
  <si>
    <t>247 COOK ST</t>
  </si>
  <si>
    <t>247 RUSSELL ST</t>
  </si>
  <si>
    <t>2475 BEVAN AVE</t>
  </si>
  <si>
    <t>2475 MOUNT BAKER AVE</t>
  </si>
  <si>
    <t>2476 MOUNT NEWTON CROSS RD</t>
  </si>
  <si>
    <t>2490 BEVAN AVE</t>
  </si>
  <si>
    <t>2491 BEVAN AVE</t>
  </si>
  <si>
    <t>2495 BEACON AVE</t>
  </si>
  <si>
    <t>25 GOVERNMENT ST</t>
  </si>
  <si>
    <t>250 DOUGLAS ST</t>
  </si>
  <si>
    <t>250 GORGE RD W</t>
  </si>
  <si>
    <t>250 OSWEGO ST</t>
  </si>
  <si>
    <t>2500 DOUGLAS ST</t>
  </si>
  <si>
    <t>2500 HACKETT CRES</t>
  </si>
  <si>
    <t>2500 QUADRA ST</t>
  </si>
  <si>
    <t>2504 GOVERNMENT ST</t>
  </si>
  <si>
    <t>2506 BEACON AVE</t>
  </si>
  <si>
    <t>2507 WARK ST</t>
  </si>
  <si>
    <t>251 ESQUIMALT RD</t>
  </si>
  <si>
    <t>2510 BEVAN AVE</t>
  </si>
  <si>
    <t>2511 QUADRA ST</t>
  </si>
  <si>
    <t>2515 DOWLER PL</t>
  </si>
  <si>
    <t>2520 WARK ST</t>
  </si>
  <si>
    <t>2523 WARK ST</t>
  </si>
  <si>
    <t>2524 BRIDGE ST</t>
  </si>
  <si>
    <t>2527 QUADRA ST</t>
  </si>
  <si>
    <t>2529 WARK ST</t>
  </si>
  <si>
    <t>2530 WARK ST</t>
  </si>
  <si>
    <t>2533 DOWLER PL</t>
  </si>
  <si>
    <t>2535 CADBORO BAY RD</t>
  </si>
  <si>
    <t>2536 WARK ST</t>
  </si>
  <si>
    <t>254 BELLEVILLE ST</t>
  </si>
  <si>
    <t>254 HAMPTON RD</t>
  </si>
  <si>
    <t>2540 QUADRA ST</t>
  </si>
  <si>
    <t>2545 OAKVILLE AVE</t>
  </si>
  <si>
    <t>2546 QUADRA ST</t>
  </si>
  <si>
    <t>2549 DOWLER PL</t>
  </si>
  <si>
    <t>255 MENZIES ST</t>
  </si>
  <si>
    <t>2550 BEVAN AVE</t>
  </si>
  <si>
    <t>2552 VANCOUVER ST</t>
  </si>
  <si>
    <t>2558 QUADRA ST</t>
  </si>
  <si>
    <t>2560 QUADRA ST</t>
  </si>
  <si>
    <t>2560 WARK ST</t>
  </si>
  <si>
    <t>2565 BEACH DR</t>
  </si>
  <si>
    <t>257 BELLEVILLE ST</t>
  </si>
  <si>
    <t>2571 CADBORO BAY RD</t>
  </si>
  <si>
    <t>2580 PENRHYN ST</t>
  </si>
  <si>
    <t>2587 BEACH DR</t>
  </si>
  <si>
    <t>2589 PENRHYN ST</t>
  </si>
  <si>
    <t>2590 TWIN COVE LANE</t>
  </si>
  <si>
    <t>2591 FULFORD-GANGES RD</t>
  </si>
  <si>
    <t>260 MICHIGAN ST</t>
  </si>
  <si>
    <t>2602 QUADRA ST</t>
  </si>
  <si>
    <t>2605 BRIDGE ST</t>
  </si>
  <si>
    <t>2605 WINDSOR RD</t>
  </si>
  <si>
    <t>2606 PEATT RD</t>
  </si>
  <si>
    <t>2608 PRIOR ST</t>
  </si>
  <si>
    <t>2610 GRAHAM ST</t>
  </si>
  <si>
    <t>2612 BRIDGE ST</t>
  </si>
  <si>
    <t>2612 THORPE PL</t>
  </si>
  <si>
    <t>2614 SOOKE RD</t>
  </si>
  <si>
    <t>2615 DOUGLAS ST</t>
  </si>
  <si>
    <t>262 RAINBOW RD</t>
  </si>
  <si>
    <t>2622 PRIOR ST</t>
  </si>
  <si>
    <t>2623 RICHMOND RD</t>
  </si>
  <si>
    <t>2625 PEATT RD</t>
  </si>
  <si>
    <t>2626 BLACKWOOD ST</t>
  </si>
  <si>
    <t>2626 COOK ST</t>
  </si>
  <si>
    <t>2630 COOK ST</t>
  </si>
  <si>
    <t>2631 PRIOR ST</t>
  </si>
  <si>
    <t>2639 FIFTH ST</t>
  </si>
  <si>
    <t>2644 DEVILLE RD</t>
  </si>
  <si>
    <t>2644 PRIOR ST</t>
  </si>
  <si>
    <t>2646 COOK ST</t>
  </si>
  <si>
    <t>2647 GRAHAM ST</t>
  </si>
  <si>
    <t>2648 GRAHAM ST</t>
  </si>
  <si>
    <t>2649 DOUGLAS ST</t>
  </si>
  <si>
    <t>2653 SOOKE RD</t>
  </si>
  <si>
    <t>2655 SOOKE RD</t>
  </si>
  <si>
    <t>2657 WILFERT RD</t>
  </si>
  <si>
    <t>2660 CURRIE RD</t>
  </si>
  <si>
    <t>2662 SILVERSTONE WAY</t>
  </si>
  <si>
    <t>2664 BLACKWOOD ST</t>
  </si>
  <si>
    <t>2666 WILFERT RD</t>
  </si>
  <si>
    <t>2668 SOOKE RD</t>
  </si>
  <si>
    <t>2670 WILFERT RD</t>
  </si>
  <si>
    <t>2675 WILFERT RD</t>
  </si>
  <si>
    <t>268 SUPERIOR ST</t>
  </si>
  <si>
    <t>2680 BLANSHARD ST</t>
  </si>
  <si>
    <t>2680 RICHMOND RD</t>
  </si>
  <si>
    <t>2699 PEATT RD</t>
  </si>
  <si>
    <t>270 GOVERNMENT ST</t>
  </si>
  <si>
    <t>270 RUSSELL ST</t>
  </si>
  <si>
    <t>270 SIMCOE ST</t>
  </si>
  <si>
    <t>2701 GOSWORTH RD</t>
  </si>
  <si>
    <t>2705 COOK ST</t>
  </si>
  <si>
    <t>2706 PEATT RD</t>
  </si>
  <si>
    <t>2707 ESTEVAN AVE</t>
  </si>
  <si>
    <t>2710 GROSVENOR RD</t>
  </si>
  <si>
    <t>2710 JACKLIN RD</t>
  </si>
  <si>
    <t>2717 PEATT RD</t>
  </si>
  <si>
    <t>272 GORGE RD W</t>
  </si>
  <si>
    <t>2721 GRAHAM ST</t>
  </si>
  <si>
    <t>2721 GRAINGER RD</t>
  </si>
  <si>
    <t>2731 JACKLIN RD</t>
  </si>
  <si>
    <t>2732 MATSON RD</t>
  </si>
  <si>
    <t>2735 DOUGLAS ST</t>
  </si>
  <si>
    <t>2736 FERNWOOD RD</t>
  </si>
  <si>
    <t>2745 BRIDGE ST</t>
  </si>
  <si>
    <t>2745 VETERANS MEMORIAL PKY</t>
  </si>
  <si>
    <t>2747 JACKLIN RD</t>
  </si>
  <si>
    <t>2747 QUADRA ST</t>
  </si>
  <si>
    <t>2747 SATELLITE ST</t>
  </si>
  <si>
    <t>2750 QUADRA ST</t>
  </si>
  <si>
    <t>2750 SHORELINE DR</t>
  </si>
  <si>
    <t>2751 SHELBOURNE ST</t>
  </si>
  <si>
    <t>2757 QUADRA ST</t>
  </si>
  <si>
    <t>2763 SPENCER RD</t>
  </si>
  <si>
    <t>2764 JACKLIN RD</t>
  </si>
  <si>
    <t>2764 LEIGH RD</t>
  </si>
  <si>
    <t>2766 ADMIRALS RD</t>
  </si>
  <si>
    <t>2768 SATELLITE ST</t>
  </si>
  <si>
    <t>2770 CLAUDE RD</t>
  </si>
  <si>
    <t>2770 LEIGH RD</t>
  </si>
  <si>
    <t>2771 JACKLIN RD</t>
  </si>
  <si>
    <t>2775 JACKLIN RD</t>
  </si>
  <si>
    <t>2778 PEATT RD</t>
  </si>
  <si>
    <t>2780 RICHMOND RD</t>
  </si>
  <si>
    <t>2780 SHELBOURNE ST</t>
  </si>
  <si>
    <t>2780 VETERANS MEMORIAL PKY</t>
  </si>
  <si>
    <t>2783 STRATHMORE RD</t>
  </si>
  <si>
    <t>2785 GRAINGER RD</t>
  </si>
  <si>
    <t>2785 LEIGH RD</t>
  </si>
  <si>
    <t>2792 PEATT RD</t>
  </si>
  <si>
    <t>2797 CEDAR HILL RD</t>
  </si>
  <si>
    <t>28 BASTION SQ</t>
  </si>
  <si>
    <t>280 DOUGLAS ST</t>
  </si>
  <si>
    <t>280 ISLAND HWY</t>
  </si>
  <si>
    <t>280 WILLIS POINT RD</t>
  </si>
  <si>
    <t>District of Saanich (SD62)</t>
  </si>
  <si>
    <t>Garbage Dumps, Sanitary Fills, Sewer Lagoons, Etc.</t>
  </si>
  <si>
    <t>2800 BRIDGE ST</t>
  </si>
  <si>
    <t>Concrete Mixing Plants</t>
  </si>
  <si>
    <t>2800 BRYN MAUR RD</t>
  </si>
  <si>
    <t>2806 JACKLIN RD</t>
  </si>
  <si>
    <t>2823 JACKLIN RD</t>
  </si>
  <si>
    <t>2827 BELMONT AVE</t>
  </si>
  <si>
    <t>2828 ROCK BAY AVE</t>
  </si>
  <si>
    <t>2829 DOUGLAS ST</t>
  </si>
  <si>
    <t>2829 PEATT RD</t>
  </si>
  <si>
    <t>2829 QUESNEL ST</t>
  </si>
  <si>
    <t>2835 DOUGLAS ST</t>
  </si>
  <si>
    <t>2835 PEATT RD</t>
  </si>
  <si>
    <t>284 BELMONT RD</t>
  </si>
  <si>
    <t>284 HELMCKEN RD</t>
  </si>
  <si>
    <t>2840 NANAIMO ST</t>
  </si>
  <si>
    <t>2843 JACKLIN RD</t>
  </si>
  <si>
    <t>2844 BRYN MAUR RD</t>
  </si>
  <si>
    <t>2845 GOSWORTH RD</t>
  </si>
  <si>
    <t>2849 BRYN MAUR RD</t>
  </si>
  <si>
    <t>2850 ALDWYND RD</t>
  </si>
  <si>
    <t>2852 DOUGLAS ST</t>
  </si>
  <si>
    <t>2854 PEATT RD</t>
  </si>
  <si>
    <t>2855 QUESNEL ST</t>
  </si>
  <si>
    <t>286 WILFERT RD</t>
  </si>
  <si>
    <t>2860 QUADRA ST</t>
  </si>
  <si>
    <t>2867 DOUGLAS ST</t>
  </si>
  <si>
    <t>2871 JACKLIN RD</t>
  </si>
  <si>
    <t>2880 QUADRA ST</t>
  </si>
  <si>
    <t>2881 AMY RD</t>
  </si>
  <si>
    <t>Storage &amp; Warehousing (Cold)</t>
  </si>
  <si>
    <t>2881 NANAIMO ST</t>
  </si>
  <si>
    <t>2881 PEATT RD</t>
  </si>
  <si>
    <t>2885 JACKLIN RD</t>
  </si>
  <si>
    <t>2885 QUESNEL ST</t>
  </si>
  <si>
    <t>2895 WEST SHORE PKY</t>
  </si>
  <si>
    <t>29 BURNSIDE RD W</t>
  </si>
  <si>
    <t>29 SONGHEES RD</t>
  </si>
  <si>
    <t>290 ISLAND HWY</t>
  </si>
  <si>
    <t>290 REGINA AVE</t>
  </si>
  <si>
    <t>290 WILFERT RD</t>
  </si>
  <si>
    <t>2900 ORILLIA ST</t>
  </si>
  <si>
    <t>2900 WEST SHORE PKY</t>
  </si>
  <si>
    <t>2902 WASHINGTON AVE</t>
  </si>
  <si>
    <t>291 REGINA AVE</t>
  </si>
  <si>
    <t>2910 COOK ST</t>
  </si>
  <si>
    <t>2920 AMY RD</t>
  </si>
  <si>
    <t>2920 COOK ST</t>
  </si>
  <si>
    <t>2920 JACKLIN RD</t>
  </si>
  <si>
    <t>2924 JACKLIN RD</t>
  </si>
  <si>
    <t>2925 QU'APPELLE ST</t>
  </si>
  <si>
    <t>2926 HARRIET RD</t>
  </si>
  <si>
    <t>2929 TILLICUM RD</t>
  </si>
  <si>
    <t>2930 AMY RD</t>
  </si>
  <si>
    <t>2930 COOK ST</t>
  </si>
  <si>
    <t>2930 WASHINGTON AVE</t>
  </si>
  <si>
    <t>2932 ED NIXON TERR</t>
  </si>
  <si>
    <t>2935 BRIDGE ST</t>
  </si>
  <si>
    <t>2936 AMY RD</t>
  </si>
  <si>
    <t>2939 MT. WELLS DR</t>
  </si>
  <si>
    <t>2940 ED NIXON TERR</t>
  </si>
  <si>
    <t>2940 HARRIET RD</t>
  </si>
  <si>
    <t>2940 JUTLAND RD</t>
  </si>
  <si>
    <t>2944 WEST SHORE PKY</t>
  </si>
  <si>
    <t>2948 ED NIXON TERR</t>
  </si>
  <si>
    <t>2950 WEST SHORE PKY</t>
  </si>
  <si>
    <t>2955 JUTLAND RD</t>
  </si>
  <si>
    <t>2956 ED NIXON TERR</t>
  </si>
  <si>
    <t>2959 DOUGLAS ST</t>
  </si>
  <si>
    <t>2960 JUTLAND RD</t>
  </si>
  <si>
    <t>2970 JUTLAND RD</t>
  </si>
  <si>
    <t>2980 JUTLAND RD</t>
  </si>
  <si>
    <t>2990 QUADRA ST</t>
  </si>
  <si>
    <t>2993 TILLICUM RD</t>
  </si>
  <si>
    <t>2994 DOUGLAS ST</t>
  </si>
  <si>
    <t>3 FAN TAN ALLEY</t>
  </si>
  <si>
    <t>30 BURNSIDE RD W</t>
  </si>
  <si>
    <t>30 DOUGLAS ST</t>
  </si>
  <si>
    <t>300 BELMONT RD</t>
  </si>
  <si>
    <t>300 MICHIGAN ST</t>
  </si>
  <si>
    <t>3000 SHELBOURNE ST</t>
  </si>
  <si>
    <t>3000 WISHART RD</t>
  </si>
  <si>
    <t>3008 WASHINGTON AVE</t>
  </si>
  <si>
    <t>3009 BRITTANY DR</t>
  </si>
  <si>
    <t>301 NURSERY HILL DR</t>
  </si>
  <si>
    <t>3010 WASHINGTON AVE</t>
  </si>
  <si>
    <t>3019 GLEN LAKE RD</t>
  </si>
  <si>
    <t>302 JOHN ST</t>
  </si>
  <si>
    <t>3025 DOUGLAS ST</t>
  </si>
  <si>
    <t>3030 JACKLIN RD</t>
  </si>
  <si>
    <t>3031 QUADRA ST</t>
  </si>
  <si>
    <t>3034 CEDAR HILL RD</t>
  </si>
  <si>
    <t>3041 LANGFORD LAKE RD</t>
  </si>
  <si>
    <t>305 ISLAND HWY</t>
  </si>
  <si>
    <t>305 MICHIGAN ST</t>
  </si>
  <si>
    <t>3050 DOUGLAS ST</t>
  </si>
  <si>
    <t>3051 SHELBOURNE ST</t>
  </si>
  <si>
    <t>306 BURNSIDE RD W</t>
  </si>
  <si>
    <t>306 EDWARD ST</t>
  </si>
  <si>
    <t>3060 CEDAR HILL RD</t>
  </si>
  <si>
    <t>3067 TILLICUM RD</t>
  </si>
  <si>
    <t>3075 DOUGLAS ST</t>
  </si>
  <si>
    <t>310 GORGE RD E</t>
  </si>
  <si>
    <t>310 HENRY ST</t>
  </si>
  <si>
    <t>310 ROBERT ST</t>
  </si>
  <si>
    <t>310 ST. JAMES ST</t>
  </si>
  <si>
    <t>3110 DOUGLAS ST</t>
  </si>
  <si>
    <t>3110 HAVENWOOD LANE</t>
  </si>
  <si>
    <t>3120 TILLICUM RD</t>
  </si>
  <si>
    <t>3125 STEELE ST</t>
  </si>
  <si>
    <t>3130 JUTLAND RD</t>
  </si>
  <si>
    <t>3133 TILLICUM RD</t>
  </si>
  <si>
    <t>314 KINGSTON ST</t>
  </si>
  <si>
    <t>314 WALE RD</t>
  </si>
  <si>
    <t>3142 CEDAR HILL RD</t>
  </si>
  <si>
    <t>3143 JACKLIN RD</t>
  </si>
  <si>
    <t>3145 AGGREGATE CRT</t>
  </si>
  <si>
    <t>3147 DOUGLAS ST</t>
  </si>
  <si>
    <t>3150 JUTLAND RD</t>
  </si>
  <si>
    <t>3150 NAPIER LANE</t>
  </si>
  <si>
    <t>3155 ALBINA ST</t>
  </si>
  <si>
    <t>3157 TILLICUM RD</t>
  </si>
  <si>
    <t>3159 SHELBOURNE ST</t>
  </si>
  <si>
    <t>3160 ALBINA ST</t>
  </si>
  <si>
    <t>3160 IRMA ST</t>
  </si>
  <si>
    <t>3169 TILLICUM RD</t>
  </si>
  <si>
    <t>317 BURNSIDE RD E</t>
  </si>
  <si>
    <t>3170 IRMA ST</t>
  </si>
  <si>
    <t>3175 HARRIET RD</t>
  </si>
  <si>
    <t>3179 JACKLIN RD</t>
  </si>
  <si>
    <t>318 WALE RD</t>
  </si>
  <si>
    <t>3180 ALBINA ST</t>
  </si>
  <si>
    <t>3187 SHELBOURNE ST</t>
  </si>
  <si>
    <t>3189 NIAGARA MAIN RD</t>
  </si>
  <si>
    <t>320 GARBALLY RD</t>
  </si>
  <si>
    <t>320 MENZIES ST</t>
  </si>
  <si>
    <t>3200 SHELBOURNE ST</t>
  </si>
  <si>
    <t>3206 ALDER ST</t>
  </si>
  <si>
    <t>3207 QUADRA ST</t>
  </si>
  <si>
    <t>321 PROSPECT LAKE RD</t>
  </si>
  <si>
    <t>3215 ALDER ST</t>
  </si>
  <si>
    <t>3215 METCHOSIN RD</t>
  </si>
  <si>
    <t>3215 RUTLEDGE ST</t>
  </si>
  <si>
    <t>3216 ALDER ST</t>
  </si>
  <si>
    <t>3218 DOUGLAS ST</t>
  </si>
  <si>
    <t>3221 CEDAR HILL RD</t>
  </si>
  <si>
    <t>3223 SELLECK WAY</t>
  </si>
  <si>
    <t>3225 ALDER ST</t>
  </si>
  <si>
    <t>3225 ELDON PL</t>
  </si>
  <si>
    <t>323 MICHIGAN ST</t>
  </si>
  <si>
    <t>3230 GLASGOW AVE</t>
  </si>
  <si>
    <t>3230 SELLECK WAY</t>
  </si>
  <si>
    <t>3233 DOUGLAS ST</t>
  </si>
  <si>
    <t>3235 QUADRA ST</t>
  </si>
  <si>
    <t>324 GOLDSTREAM AVE</t>
  </si>
  <si>
    <t>3240 GLASGOW AVE</t>
  </si>
  <si>
    <t>3240 JACKLIN RD</t>
  </si>
  <si>
    <t>3244 QUADRA ST</t>
  </si>
  <si>
    <t>3244 SEATON ST</t>
  </si>
  <si>
    <t>325 KINGSTON ST</t>
  </si>
  <si>
    <t>325 MAITLAND ST</t>
  </si>
  <si>
    <t>3250 ALDER ST</t>
  </si>
  <si>
    <t>3252 GLASGOW AVE</t>
  </si>
  <si>
    <t>3255 COOK ST</t>
  </si>
  <si>
    <t>3255 GLASGOW AVE</t>
  </si>
  <si>
    <t>3255 QUADRA ST</t>
  </si>
  <si>
    <t>3258 ALDER ST</t>
  </si>
  <si>
    <t>3259 ALDER ST</t>
  </si>
  <si>
    <t>3260 QUADRA ST</t>
  </si>
  <si>
    <t>3263 ALDER ST</t>
  </si>
  <si>
    <t>3269 MAPLE ST</t>
  </si>
  <si>
    <t>327 MAITLAND ST</t>
  </si>
  <si>
    <t>3272 HARRIET RD</t>
  </si>
  <si>
    <t>3277 DOUGLAS ST</t>
  </si>
  <si>
    <t>3277 GLASGOW AVE</t>
  </si>
  <si>
    <t>3277 QUADRA ST</t>
  </si>
  <si>
    <t>328 WALE RD</t>
  </si>
  <si>
    <t>3287 QUADRA ST</t>
  </si>
  <si>
    <t>3291 HAPPY VALLEY RD</t>
  </si>
  <si>
    <t>330 GOLDSTREAM AVE</t>
  </si>
  <si>
    <t>330 WATERFRONT CRES</t>
  </si>
  <si>
    <t>3300 CADBORO BAY RD</t>
  </si>
  <si>
    <t>3300 DOUGLAS ST</t>
  </si>
  <si>
    <t>3300 WISHART RD</t>
  </si>
  <si>
    <t>3301 DOUGLAS ST</t>
  </si>
  <si>
    <t>331 BURNSIDE RD E</t>
  </si>
  <si>
    <t>3310 WISHART RD</t>
  </si>
  <si>
    <t>3311 OAK ST</t>
  </si>
  <si>
    <t>3318 OAK ST</t>
  </si>
  <si>
    <t>3325 METCHOSIN RD</t>
  </si>
  <si>
    <t>333 ISLAND HWY</t>
  </si>
  <si>
    <t>333 WALE RD</t>
  </si>
  <si>
    <t>3333 GLASGOW AVE</t>
  </si>
  <si>
    <t>3333 SEATON ST</t>
  </si>
  <si>
    <t>3338 PORT WASHINGTON RD</t>
  </si>
  <si>
    <t>3340 TENNYSON AVE</t>
  </si>
  <si>
    <t>3341 PAINTER RD</t>
  </si>
  <si>
    <t>3347 OAK ST</t>
  </si>
  <si>
    <t>335 ST. JAMES ST</t>
  </si>
  <si>
    <t>3350 DOUGLAS ST</t>
  </si>
  <si>
    <t>3351 DOUGLAS ST</t>
  </si>
  <si>
    <t>336 SIMCOE ST</t>
  </si>
  <si>
    <t>3361 OAK ST</t>
  </si>
  <si>
    <t>3363 GLASGOW AVE</t>
  </si>
  <si>
    <t>3364 TENNYSON AVE</t>
  </si>
  <si>
    <t>3366 DOUGLAS ST</t>
  </si>
  <si>
    <t>337 VICTORIA VIEW RD</t>
  </si>
  <si>
    <t>3375 OAK ST</t>
  </si>
  <si>
    <t>3375 WHITTIER AVE</t>
  </si>
  <si>
    <t>3377 DOUGLAS ST</t>
  </si>
  <si>
    <t>338 GOLDSTREAM AVE</t>
  </si>
  <si>
    <t>340 LINDEN AVE</t>
  </si>
  <si>
    <t>340 ST. JAMES ST</t>
  </si>
  <si>
    <t>3400 DAVIDSON AVE</t>
  </si>
  <si>
    <t>3400 DOUGLAS ST</t>
  </si>
  <si>
    <t>3400 QUADRA ST</t>
  </si>
  <si>
    <t>3400 TILLICUM RD</t>
  </si>
  <si>
    <t>3403 SEYMOUR PL</t>
  </si>
  <si>
    <t>342 WALE RD</t>
  </si>
  <si>
    <t>3420 QUADRA ST</t>
  </si>
  <si>
    <t>343 SIMCOE ST</t>
  </si>
  <si>
    <t>344 GOLDSTREAM AVE</t>
  </si>
  <si>
    <t>3440 DOUGLAS ST</t>
  </si>
  <si>
    <t>345 MICHIGAN ST</t>
  </si>
  <si>
    <t>345 QUEBEC ST</t>
  </si>
  <si>
    <t>345 WALE RD</t>
  </si>
  <si>
    <t>3460 QUADRA ST</t>
  </si>
  <si>
    <t>3461 HENDERSON RD</t>
  </si>
  <si>
    <t>3468 TILLICUM RD</t>
  </si>
  <si>
    <t>3475 QUADRA ST</t>
  </si>
  <si>
    <t>3475 RIPON RD</t>
  </si>
  <si>
    <t>350 BELMONT RD</t>
  </si>
  <si>
    <t>350 LINDEN AVE</t>
  </si>
  <si>
    <t>3500 QUADRA ST</t>
  </si>
  <si>
    <t>3500 RYDER HESJEDAL WAY</t>
  </si>
  <si>
    <t>3501 SAANICH RD</t>
  </si>
  <si>
    <t>3501 SAVANNAH AVE</t>
  </si>
  <si>
    <t>351 COOK ST</t>
  </si>
  <si>
    <t>3510 BLANSHARD ST</t>
  </si>
  <si>
    <t>3532 TILLICUM RD</t>
  </si>
  <si>
    <t>354 HARBOUR RD</t>
  </si>
  <si>
    <t>355 CATHERINE ST</t>
  </si>
  <si>
    <t>3554 RYDER HESJEDAL WAY</t>
  </si>
  <si>
    <t>356 BAY ST</t>
  </si>
  <si>
    <t>356 GORGE RD E</t>
  </si>
  <si>
    <t>3566 TILLICUM RD</t>
  </si>
  <si>
    <t>358 BURNSIDE RD W</t>
  </si>
  <si>
    <t>36 SOUTH TURNER ST</t>
  </si>
  <si>
    <t>360 DALLAS RD</t>
  </si>
  <si>
    <t>360 GORGE RD E</t>
  </si>
  <si>
    <t>360 HARBOUR RD</t>
  </si>
  <si>
    <t>3614 RICHMOND RD</t>
  </si>
  <si>
    <t>364 GOLDSTREAM AVE</t>
  </si>
  <si>
    <t>3643 SHELBOURNE ST</t>
  </si>
  <si>
    <t>3645 TILLICUM RD</t>
  </si>
  <si>
    <t>365 WATERFRONT CRES</t>
  </si>
  <si>
    <t>366 BURNSIDE RD W</t>
  </si>
  <si>
    <t>369 TYEE RD</t>
  </si>
  <si>
    <t>3690 RICHMOND RD</t>
  </si>
  <si>
    <t>3700 CAREY RD</t>
  </si>
  <si>
    <t>3700 CEDAR HILL RD</t>
  </si>
  <si>
    <t>3703 ST. AIDAN'S ST</t>
  </si>
  <si>
    <t>3710 CEDAR HILL RD</t>
  </si>
  <si>
    <t>3724 HARRIET RD</t>
  </si>
  <si>
    <t>373 BURNSIDE RD E</t>
  </si>
  <si>
    <t>373 TYEE RD</t>
  </si>
  <si>
    <t>374 LOWER GANGES RD</t>
  </si>
  <si>
    <t>3749 SHELBOURNE ST</t>
  </si>
  <si>
    <t>3750 SHELBOURNE ST</t>
  </si>
  <si>
    <t>376 HARBOUR RD</t>
  </si>
  <si>
    <t>3787 CEDAR HILL RD</t>
  </si>
  <si>
    <t>379 TYEE RD</t>
  </si>
  <si>
    <t>3795 CAREY RD</t>
  </si>
  <si>
    <t>380 BELMONT RD</t>
  </si>
  <si>
    <t>380 COOK ST</t>
  </si>
  <si>
    <t>3800 QUADRA ST</t>
  </si>
  <si>
    <t>3801 CEDAR HILL CROSS RD</t>
  </si>
  <si>
    <t>3806 CAREY RD</t>
  </si>
  <si>
    <t>3810 CEDAR HILL CROSS RD</t>
  </si>
  <si>
    <t>3811 ROWLAND AVE</t>
  </si>
  <si>
    <t>3812 CAREY RD</t>
  </si>
  <si>
    <t>3814 CAREY RD</t>
  </si>
  <si>
    <t>3815 ROWLAND AVE</t>
  </si>
  <si>
    <t>3816 CAREY RD</t>
  </si>
  <si>
    <t>3819 SHELBOURNE ST</t>
  </si>
  <si>
    <t>3820 SHELBOURNE ST</t>
  </si>
  <si>
    <t>3824 CAREY RD</t>
  </si>
  <si>
    <t>3825 CADBORO BAY RD</t>
  </si>
  <si>
    <t>3826 CADBORO BAY RD</t>
  </si>
  <si>
    <t>383 WALE RD</t>
  </si>
  <si>
    <t>3851 CEDAR HILL CROSS RD</t>
  </si>
  <si>
    <t>3868 SHELBOURNE ST</t>
  </si>
  <si>
    <t>388 HARBOUR RD</t>
  </si>
  <si>
    <t>3880 QUADRA ST</t>
  </si>
  <si>
    <t>389 TYEE RD</t>
  </si>
  <si>
    <t>3895 HOLLAND AVE</t>
  </si>
  <si>
    <t>3900 GORDON HEAD RD</t>
  </si>
  <si>
    <t>3900 SHELBOURNE ST</t>
  </si>
  <si>
    <t>3905 HARO RD</t>
  </si>
  <si>
    <t>3905 QUADRA ST</t>
  </si>
  <si>
    <t>3909 ST. GEORGES LANE</t>
  </si>
  <si>
    <t>3910 CEDAR HILL RD</t>
  </si>
  <si>
    <t>3915 CAREY RD</t>
  </si>
  <si>
    <t>3915 ST. GEORGES LANE</t>
  </si>
  <si>
    <t>3921 SHELBOURNE ST</t>
  </si>
  <si>
    <t>3931 SHELBOURNE ST</t>
  </si>
  <si>
    <t>3934 QUADRA ST</t>
  </si>
  <si>
    <t>3939 QUADRA ST</t>
  </si>
  <si>
    <t>3941 SHELBOURNE ST</t>
  </si>
  <si>
    <t>3943 QUADRA ST</t>
  </si>
  <si>
    <t>3945 QUADRA ST</t>
  </si>
  <si>
    <t>395 TYEE RD</t>
  </si>
  <si>
    <t>395 WATERFRONT CRES</t>
  </si>
  <si>
    <t>3950 CAREY RD</t>
  </si>
  <si>
    <t>3950 CEDAR HILL RD</t>
  </si>
  <si>
    <t>3950 QUADRA ST</t>
  </si>
  <si>
    <t>3954 CEDAR HILL RD</t>
  </si>
  <si>
    <t>3957 GORDON HEAD RD</t>
  </si>
  <si>
    <t>3958 CEDAR HILL RD</t>
  </si>
  <si>
    <t>3959 SHELBOURNE ST</t>
  </si>
  <si>
    <t>3960 QUADRA ST</t>
  </si>
  <si>
    <t>3962 CEDAR HILL RD</t>
  </si>
  <si>
    <t>3963 BORDEN ST</t>
  </si>
  <si>
    <t>3964 GORDON HEAD RD</t>
  </si>
  <si>
    <t>3965 SHELBOURNE ST</t>
  </si>
  <si>
    <t>3969 SHELBOURNE ST</t>
  </si>
  <si>
    <t>3970 GORDON HEAD RD</t>
  </si>
  <si>
    <t>3970 HARO RD</t>
  </si>
  <si>
    <t>398 HARBOUR RD</t>
  </si>
  <si>
    <t>399 TYEE RD</t>
  </si>
  <si>
    <t>3994 SHELBOURNE ST</t>
  </si>
  <si>
    <t>3995 QUADRA ST</t>
  </si>
  <si>
    <t>40 BOYD ST</t>
  </si>
  <si>
    <t>40 GORGE RD W</t>
  </si>
  <si>
    <t>400 CATHERINE ST</t>
  </si>
  <si>
    <t>400 DUPPLIN RD</t>
  </si>
  <si>
    <t>400 SITKUM RD</t>
  </si>
  <si>
    <t>4000 DOUGLAS ST</t>
  </si>
  <si>
    <t>4000 SEYMOUR PL</t>
  </si>
  <si>
    <t>4000 SHELBOURNE ST</t>
  </si>
  <si>
    <t>4005 RAYMOND ST N</t>
  </si>
  <si>
    <t>401 GARBALLY RD</t>
  </si>
  <si>
    <t>401 MOSS ST</t>
  </si>
  <si>
    <t>4011 QUADRA ST</t>
  </si>
  <si>
    <t>4026 QUADRA ST</t>
  </si>
  <si>
    <t>4030 BORDEN ST</t>
  </si>
  <si>
    <t>4030 DOUGLAS ST</t>
  </si>
  <si>
    <t>4030 QUADRA ST</t>
  </si>
  <si>
    <t>404 DUNDAS ST</t>
  </si>
  <si>
    <t>404 HILLSIDE AVE</t>
  </si>
  <si>
    <t>4040 BORDEN ST</t>
  </si>
  <si>
    <t>405 CATHERINE ST</t>
  </si>
  <si>
    <t>405 QUEBEC ST</t>
  </si>
  <si>
    <t>4050 DOUGLAS ST</t>
  </si>
  <si>
    <t>4050 LOCHSIDE DR</t>
  </si>
  <si>
    <t>4052 DOUGLAS ST</t>
  </si>
  <si>
    <t>4052 WILKINSON RD</t>
  </si>
  <si>
    <t>406 SIMCOE ST</t>
  </si>
  <si>
    <t>4062 SHELBOURNE ST</t>
  </si>
  <si>
    <t>407 WILLIAM ST</t>
  </si>
  <si>
    <t>4077 SHELBOURNE ST</t>
  </si>
  <si>
    <t>408 PARRY ST</t>
  </si>
  <si>
    <t>4081 GORDON HEAD RD</t>
  </si>
  <si>
    <t>409 SWIFT ST</t>
  </si>
  <si>
    <t>4109 ROSEDALE AVE</t>
  </si>
  <si>
    <t>411 GORGE RD E</t>
  </si>
  <si>
    <t>411 SITKUM RD</t>
  </si>
  <si>
    <t>412 QUEBEC ST</t>
  </si>
  <si>
    <t>4125 METCHOSIN RD</t>
  </si>
  <si>
    <t>4137 LAMBRICK WAY</t>
  </si>
  <si>
    <t>4139 TORQUAY DR</t>
  </si>
  <si>
    <t>414 CRAIGFLOWER RD</t>
  </si>
  <si>
    <t>4140 GLANFORD AVE</t>
  </si>
  <si>
    <t>4144 WILKINSON RD</t>
  </si>
  <si>
    <t>415 DUNEDIN ST</t>
  </si>
  <si>
    <t>415 LINDEN AVE</t>
  </si>
  <si>
    <t>416 GARBALLY RD</t>
  </si>
  <si>
    <t>418 MICHIGAN ST</t>
  </si>
  <si>
    <t>4181 GLANFORD AVE</t>
  </si>
  <si>
    <t>4190 CAREY RD</t>
  </si>
  <si>
    <t>420 CATHERINE ST</t>
  </si>
  <si>
    <t>420 LINDEN AVE</t>
  </si>
  <si>
    <t>420 PARRY ST</t>
  </si>
  <si>
    <t>4201 TYNDALL AVE</t>
  </si>
  <si>
    <t>4212 COMMERCE CIR</t>
  </si>
  <si>
    <t>4216 WILKINSON RD</t>
  </si>
  <si>
    <t>4217 GLANFORD AVE</t>
  </si>
  <si>
    <t>4218 COMMERCE CIR</t>
  </si>
  <si>
    <t>4219 COMMERCE CIR</t>
  </si>
  <si>
    <t>4220 COMMERCE CIR</t>
  </si>
  <si>
    <t>4224 COMMERCE CIR</t>
  </si>
  <si>
    <t>4226 COMMERCE CIR</t>
  </si>
  <si>
    <t>4234 GLANFORD AVE</t>
  </si>
  <si>
    <t>4237 BLENKINSOP RD</t>
  </si>
  <si>
    <t>4240 COMMERCE CIR</t>
  </si>
  <si>
    <t>4240 GLANFORD AVE</t>
  </si>
  <si>
    <t>4243 GLANFORD AVE</t>
  </si>
  <si>
    <t>4247 DOUGLAS ST</t>
  </si>
  <si>
    <t>4248 GLANFORD AVE</t>
  </si>
  <si>
    <t>425 CHESTER AVE</t>
  </si>
  <si>
    <t>425 DUNEDIN ST</t>
  </si>
  <si>
    <t>425 QUEBEC ST</t>
  </si>
  <si>
    <t>425 SIMCOE ST</t>
  </si>
  <si>
    <t>4250 COMMERCE CIR</t>
  </si>
  <si>
    <t>4253 COMMERCE CIR</t>
  </si>
  <si>
    <t>427 BELLEVILLE ST</t>
  </si>
  <si>
    <t>4277 QUADRA ST</t>
  </si>
  <si>
    <t>429 LINDEN AVE</t>
  </si>
  <si>
    <t>429 VANCOUVER ST</t>
  </si>
  <si>
    <t>430 BELLEVILLE ST</t>
  </si>
  <si>
    <t>430 CHESTER AVE</t>
  </si>
  <si>
    <t>430 MICHIGAN ST</t>
  </si>
  <si>
    <t>4301 BEDWELL HARBOUR RD</t>
  </si>
  <si>
    <t>433 BOLESKINE RD</t>
  </si>
  <si>
    <t>4347 WILKINSON RD</t>
  </si>
  <si>
    <t>4349 WEST SAANICH RD</t>
  </si>
  <si>
    <t>435 LAMPSON ST</t>
  </si>
  <si>
    <t>4351 WEST SAANICH RD</t>
  </si>
  <si>
    <t>4353 WEST SAANICH RD</t>
  </si>
  <si>
    <t>4371 INTERURBAN RD</t>
  </si>
  <si>
    <t>438 BURNSIDE RD W</t>
  </si>
  <si>
    <t>4382 WEST SHORE PKY</t>
  </si>
  <si>
    <t>4383 WEST SAANICH RD</t>
  </si>
  <si>
    <t>439 COOK ST</t>
  </si>
  <si>
    <t>4391 WEST SHORE PKY</t>
  </si>
  <si>
    <t>4394 WEST SAANICH RD</t>
  </si>
  <si>
    <t>4398 WEST SAANICH RD</t>
  </si>
  <si>
    <t>440 PARRY ST</t>
  </si>
  <si>
    <t>440 SIMCOE ST</t>
  </si>
  <si>
    <t>4400 CHATTERTON WAY</t>
  </si>
  <si>
    <t>4402 WEST SHORE PKY</t>
  </si>
  <si>
    <t>4413 TORQUAY DR</t>
  </si>
  <si>
    <t>442 SUPERIOR ST</t>
  </si>
  <si>
    <t>4420 CHATTERTON WAY</t>
  </si>
  <si>
    <t>4421 GREENTREE TERR</t>
  </si>
  <si>
    <t>4423 BEDWELL HARBOUR RD</t>
  </si>
  <si>
    <t>443 SUPERIOR ST</t>
  </si>
  <si>
    <t>4430 CHATTERTON WAY</t>
  </si>
  <si>
    <t>4431 INTERURBAN RD</t>
  </si>
  <si>
    <t>4440 CHATTERTON WAY</t>
  </si>
  <si>
    <t>445 COOK ST</t>
  </si>
  <si>
    <t>4450 CHATTERTON WAY</t>
  </si>
  <si>
    <t>4450 VIEWMONT AVE</t>
  </si>
  <si>
    <t>4460 CHATTERTON WAY</t>
  </si>
  <si>
    <t>4480 CHATTERTON WAY</t>
  </si>
  <si>
    <t>4480 WEST SAANICH RD</t>
  </si>
  <si>
    <t>4481 INTERURBAN RD</t>
  </si>
  <si>
    <t>4484 CHATTERTON WAY</t>
  </si>
  <si>
    <t>4488 CHATTERTON WAY</t>
  </si>
  <si>
    <t>4490 CHATTERTON WAY</t>
  </si>
  <si>
    <t>4494 CHATTERTON WAY</t>
  </si>
  <si>
    <t>4495 HAPPY VALLEY RD</t>
  </si>
  <si>
    <t>Brewery</t>
  </si>
  <si>
    <t>45 BASTION SQ</t>
  </si>
  <si>
    <t>45 BOYD ST</t>
  </si>
  <si>
    <t>45 ERIE ST</t>
  </si>
  <si>
    <t>450 BANGA PL</t>
  </si>
  <si>
    <t>450 DALLAS RD</t>
  </si>
  <si>
    <t>450 SIMCOE ST</t>
  </si>
  <si>
    <t>4500 WEST SAANICH RD</t>
  </si>
  <si>
    <t>4514 CHATTERTON WAY</t>
  </si>
  <si>
    <t>4529 WEST SAANICH RD</t>
  </si>
  <si>
    <t>4535 VIEWMONT AVE</t>
  </si>
  <si>
    <t>4536 VIEWMONT AVE</t>
  </si>
  <si>
    <t>455 BOLESKINE RD</t>
  </si>
  <si>
    <t>455 KINGSTON ST</t>
  </si>
  <si>
    <t>455 SITKUM RD</t>
  </si>
  <si>
    <t>455 SUPERIOR ST</t>
  </si>
  <si>
    <t>4550 CORDOVA BAY RD</t>
  </si>
  <si>
    <t>456 GORGE RD E</t>
  </si>
  <si>
    <t>456 LINDEN AVE</t>
  </si>
  <si>
    <t>456 PANDORA AVE</t>
  </si>
  <si>
    <t>4565 WILKINSON RD</t>
  </si>
  <si>
    <t>4575 BLENKINSOP RD</t>
  </si>
  <si>
    <t>4579 CHATTERTON WAY</t>
  </si>
  <si>
    <t>460 BAY ST</t>
  </si>
  <si>
    <t>4605 BEDWELL HARBOUR RD</t>
  </si>
  <si>
    <t>463 BELLEVILLE ST</t>
  </si>
  <si>
    <t>4635 ELK LAKE DR</t>
  </si>
  <si>
    <t>4636 ELK LAKE DR</t>
  </si>
  <si>
    <t>464 LAMPSON ST</t>
  </si>
  <si>
    <t>465 NIAGARA ST</t>
  </si>
  <si>
    <t>4665 FALAISE DR</t>
  </si>
  <si>
    <t>467 LAMPSON ST</t>
  </si>
  <si>
    <t>4670 ELK LAKE DR</t>
  </si>
  <si>
    <t>4678A ELK LAKE DR</t>
  </si>
  <si>
    <t>4678B ELK LAKE DR</t>
  </si>
  <si>
    <t>4678C ELK LAKE DR</t>
  </si>
  <si>
    <t>4678D ELK LAKE DR</t>
  </si>
  <si>
    <t>4678E ELK LAKE DR</t>
  </si>
  <si>
    <t>4680 ELK LAKE DR</t>
  </si>
  <si>
    <t>469 DUPPLIN RD</t>
  </si>
  <si>
    <t>470 ARDERSIER RD</t>
  </si>
  <si>
    <t>470 BELLEVILLE ST</t>
  </si>
  <si>
    <t>4725 FALAISE DR</t>
  </si>
  <si>
    <t>Cemeteries (Includes Public Or Private).</t>
  </si>
  <si>
    <t>474 BAY ST</t>
  </si>
  <si>
    <t>474 GORGE RD E</t>
  </si>
  <si>
    <t>474 HEAD ST</t>
  </si>
  <si>
    <t>476 LAMPSON ST</t>
  </si>
  <si>
    <t>477 BOLESKINE RD</t>
  </si>
  <si>
    <t>477 LAMPSON ST</t>
  </si>
  <si>
    <t>477 SUPERIOR ST</t>
  </si>
  <si>
    <t>479 ISLAND HWY</t>
  </si>
  <si>
    <t>Works Yards</t>
  </si>
  <si>
    <t>481 CECELIA RD</t>
  </si>
  <si>
    <t>4828 WEST SAANICH RD</t>
  </si>
  <si>
    <t>483 BURNSIDE RD E</t>
  </si>
  <si>
    <t>484 CECELIA RD</t>
  </si>
  <si>
    <t>485 GARBALLY RD</t>
  </si>
  <si>
    <t>485 ISLAND HWY</t>
  </si>
  <si>
    <t>490 ATKINS AVE</t>
  </si>
  <si>
    <t>490 MARSETT PL</t>
  </si>
  <si>
    <t>490 VANCOUVER ST</t>
  </si>
  <si>
    <t>491 BURNSIDE RD E</t>
  </si>
  <si>
    <t>493 BURNSIDE RD E</t>
  </si>
  <si>
    <t>494 MARSETT PL</t>
  </si>
  <si>
    <t>4980 WESLEY RD</t>
  </si>
  <si>
    <t>4983 ROCKY POINT RD</t>
  </si>
  <si>
    <t>50 BURNSIDE RD W</t>
  </si>
  <si>
    <t>50 DOUGLAS ST</t>
  </si>
  <si>
    <t>50 SONGHEES RD</t>
  </si>
  <si>
    <t>500 ADMIRALS RD</t>
  </si>
  <si>
    <t>500 LOWER GANGES RD</t>
  </si>
  <si>
    <t>500 OSWEGO ST</t>
  </si>
  <si>
    <t>500 PARK PL</t>
  </si>
  <si>
    <t>Parking (Lot Only, Paved Or Gravel)</t>
  </si>
  <si>
    <t>500 RITHET ST</t>
  </si>
  <si>
    <t>501 NIAGARA ST</t>
  </si>
  <si>
    <t>501 PARK PL</t>
  </si>
  <si>
    <t>502 DISCOVERY ST</t>
  </si>
  <si>
    <t>503 PARK PL</t>
  </si>
  <si>
    <t>504 HERALD ST</t>
  </si>
  <si>
    <t>505 COOK ST</t>
  </si>
  <si>
    <t>505 DUMERESQ ST</t>
  </si>
  <si>
    <t>505 QUADRA ST</t>
  </si>
  <si>
    <t>505 SU'IT ST</t>
  </si>
  <si>
    <t>505 TOLMIE LANE</t>
  </si>
  <si>
    <t>506 BURNSIDE RD W</t>
  </si>
  <si>
    <t>506 FINLAYSON ST</t>
  </si>
  <si>
    <t>506 GRAFTON ST</t>
  </si>
  <si>
    <t>507 GOVERNMENT ST</t>
  </si>
  <si>
    <t>507 JUDAH ST</t>
  </si>
  <si>
    <t>508 DOUGLAS ST</t>
  </si>
  <si>
    <t>510 FORT ST</t>
  </si>
  <si>
    <t>510 MOUNT VIEW AVE</t>
  </si>
  <si>
    <t>5118 CORDOVA BAY RD</t>
  </si>
  <si>
    <t>512 FRANCES AVE</t>
  </si>
  <si>
    <t>5122 CORDOVA BAY RD</t>
  </si>
  <si>
    <t>514 GOVERNMENT ST</t>
  </si>
  <si>
    <t>515 CHATHAM ST</t>
  </si>
  <si>
    <t>515 FOUL BAY RD</t>
  </si>
  <si>
    <t>516 QUADRA ST</t>
  </si>
  <si>
    <t>516 YATES ST</t>
  </si>
  <si>
    <t>517 FISGARD ST</t>
  </si>
  <si>
    <t>517 FORT ST</t>
  </si>
  <si>
    <t>517 HERALD ST</t>
  </si>
  <si>
    <t>519 STURDEE ST</t>
  </si>
  <si>
    <t>520 COOK ST</t>
  </si>
  <si>
    <t>520 DUNEDIN ST</t>
  </si>
  <si>
    <t>520 FOSTER ST</t>
  </si>
  <si>
    <t>520 MENZIES ST</t>
  </si>
  <si>
    <t>520 MOUNT VIEW AVE</t>
  </si>
  <si>
    <t>520 RITHET ST</t>
  </si>
  <si>
    <t>521 COMERFORD ST</t>
  </si>
  <si>
    <t>5238 CORDOVA BAY RD</t>
  </si>
  <si>
    <t>524 CULDUTHEL RD</t>
  </si>
  <si>
    <t>524 YATES ST</t>
  </si>
  <si>
    <t>525 FORT ST</t>
  </si>
  <si>
    <t>525 HEAD ST</t>
  </si>
  <si>
    <t>525 JOHNSON ST</t>
  </si>
  <si>
    <t>525 RITHET ST</t>
  </si>
  <si>
    <t>526 HEAD ST</t>
  </si>
  <si>
    <t>527 FRASER ST</t>
  </si>
  <si>
    <t>530 CHATHAM ST</t>
  </si>
  <si>
    <t>530 FRASER ST</t>
  </si>
  <si>
    <t>530 MICHIGAN ST</t>
  </si>
  <si>
    <t>530 PANDORA AVE</t>
  </si>
  <si>
    <t>530 SIMCOE ST</t>
  </si>
  <si>
    <t>531 WEST BAY TERR</t>
  </si>
  <si>
    <t>531 YATES ST</t>
  </si>
  <si>
    <t>5316 SAYWARD HILL CRES</t>
  </si>
  <si>
    <t>532 HERALD ST</t>
  </si>
  <si>
    <t>5327 CORDOVA BAY RD</t>
  </si>
  <si>
    <t>5329 CORDOVA BAY RD</t>
  </si>
  <si>
    <t>533 YATES ST</t>
  </si>
  <si>
    <t>534 VANCOUVER ST</t>
  </si>
  <si>
    <t>535 ELLICE ST</t>
  </si>
  <si>
    <t>535 FERNHILL RD</t>
  </si>
  <si>
    <t>535 HEATHERDALE LANE</t>
  </si>
  <si>
    <t>535 MANCHESTER RD</t>
  </si>
  <si>
    <t>535 NIAGARA ST</t>
  </si>
  <si>
    <t>536 HERALD ST</t>
  </si>
  <si>
    <t>536 PANDORA AVE</t>
  </si>
  <si>
    <t>5388 HILL RISE TERR</t>
  </si>
  <si>
    <t>539 FISGARD ST</t>
  </si>
  <si>
    <t>539 NIAGARA ST</t>
  </si>
  <si>
    <t>540 DALLAS RD</t>
  </si>
  <si>
    <t>540 DISCOVERY ST</t>
  </si>
  <si>
    <t>540 RITHET ST</t>
  </si>
  <si>
    <t>542 HERALD ST</t>
  </si>
  <si>
    <t>542 HILLSIDE AVE</t>
  </si>
  <si>
    <t>545 MANCHESTER RD</t>
  </si>
  <si>
    <t>545 RITHET ST</t>
  </si>
  <si>
    <t>5450 PATRICIA BAY HWY</t>
  </si>
  <si>
    <t>Greenhouses And Nurseries (Not Farm Class)</t>
  </si>
  <si>
    <t>546 YATES ST</t>
  </si>
  <si>
    <t>547 JOHNSON ST</t>
  </si>
  <si>
    <t>547 NIAGARA ST</t>
  </si>
  <si>
    <t>548 DALLAS RD</t>
  </si>
  <si>
    <t>549 FISGARD ST</t>
  </si>
  <si>
    <t>55 BAY ST</t>
  </si>
  <si>
    <t>55 SONGHEES RD</t>
  </si>
  <si>
    <t>550 FOUL BAY RD</t>
  </si>
  <si>
    <t>550 GOLDSTREAM AVE</t>
  </si>
  <si>
    <t>550 OBED AVE</t>
  </si>
  <si>
    <t>550 QUADRA ST</t>
  </si>
  <si>
    <t>550 ST. CHARLES ST</t>
  </si>
  <si>
    <t>550 YATES ST</t>
  </si>
  <si>
    <t>551 CHATHAM ST</t>
  </si>
  <si>
    <t>554 GARRETT PL</t>
  </si>
  <si>
    <t>555 HERALD ST</t>
  </si>
  <si>
    <t>556 BOLESKINE RD</t>
  </si>
  <si>
    <t>5575 WEST SAANICH RD</t>
  </si>
  <si>
    <t>560 DAVID ST</t>
  </si>
  <si>
    <t>560 JOHNSON ST</t>
  </si>
  <si>
    <t>562 RITHET ST</t>
  </si>
  <si>
    <t>562 SIMCOE ST</t>
  </si>
  <si>
    <t>565 FISGARD ST</t>
  </si>
  <si>
    <t>565 MANCHESTER RD</t>
  </si>
  <si>
    <t>566 SIMCOE ST</t>
  </si>
  <si>
    <t>568 YATES ST</t>
  </si>
  <si>
    <t>569 JOHNSON ST</t>
  </si>
  <si>
    <t>57 CADILLAC AVE</t>
  </si>
  <si>
    <t>5714 CANAL RD</t>
  </si>
  <si>
    <t>573 KELVIN RD</t>
  </si>
  <si>
    <t>575 BAY ST</t>
  </si>
  <si>
    <t>575 MARIFIELD AVE</t>
  </si>
  <si>
    <t>576 SIMCOE ST</t>
  </si>
  <si>
    <t>577 PEMBROKE ST</t>
  </si>
  <si>
    <t>582 GOLDSTREAM AVE</t>
  </si>
  <si>
    <t>584 BURNSIDE RD E</t>
  </si>
  <si>
    <t>590 GOLDSTREAM AVE</t>
  </si>
  <si>
    <t>595 MICHIGAN ST</t>
  </si>
  <si>
    <t>595 PANDORA AVE</t>
  </si>
  <si>
    <t>597 GOLDSTREAM AVE</t>
  </si>
  <si>
    <t>60 CREASE AVE</t>
  </si>
  <si>
    <t>60 SAGHALIE RD</t>
  </si>
  <si>
    <t>600 DOUGLAS ST</t>
  </si>
  <si>
    <t>600 RICHMOND AVE</t>
  </si>
  <si>
    <t>601 BOLESKINE RD</t>
  </si>
  <si>
    <t>601 CANTEEN RD</t>
  </si>
  <si>
    <t>601 DISCOVERY ST</t>
  </si>
  <si>
    <t>6021 WEST SAANICH RD</t>
  </si>
  <si>
    <t>605 COOK ST</t>
  </si>
  <si>
    <t>605 COURTNEY ST</t>
  </si>
  <si>
    <t>605 DOUGLAS ST</t>
  </si>
  <si>
    <t>606 DOUGLAS ST</t>
  </si>
  <si>
    <t>606 GOLDSTREAM AVE</t>
  </si>
  <si>
    <t>606 SPEED AVE</t>
  </si>
  <si>
    <t>6066 SOOKE RD</t>
  </si>
  <si>
    <t>6071 EAST SOOKE RD</t>
  </si>
  <si>
    <t>608 FAIRWAY AVE</t>
  </si>
  <si>
    <t>609 ALPHA ST</t>
  </si>
  <si>
    <t>609 BROUGHTON ST</t>
  </si>
  <si>
    <t>610 JOHNSON ST</t>
  </si>
  <si>
    <t>611 ADMIRALS RD</t>
  </si>
  <si>
    <t>611 BROOKSIDE RD</t>
  </si>
  <si>
    <t>611 CONSTANCE AVE</t>
  </si>
  <si>
    <t>611 GOLDSTREAM AVE</t>
  </si>
  <si>
    <t>612 VIEW ST</t>
  </si>
  <si>
    <t>613 HERALD ST</t>
  </si>
  <si>
    <t>614 FERNHILL PL</t>
  </si>
  <si>
    <t>615 COOK ST</t>
  </si>
  <si>
    <t>619 YATES ST</t>
  </si>
  <si>
    <t>620 TORONTO ST</t>
  </si>
  <si>
    <t>6218 SOOKE RD</t>
  </si>
  <si>
    <t>622 ADMIRALS RD</t>
  </si>
  <si>
    <t>623 COURTNEY ST</t>
  </si>
  <si>
    <t>623 TREANOR AVE</t>
  </si>
  <si>
    <t>625 ADMIRALS RD</t>
  </si>
  <si>
    <t>625 CONSTANCE AVE</t>
  </si>
  <si>
    <t>625 FERNHILL RD</t>
  </si>
  <si>
    <t>625 FISGARD ST</t>
  </si>
  <si>
    <t>625 FRANCES AVE</t>
  </si>
  <si>
    <t>625 PANDORA AVE</t>
  </si>
  <si>
    <t>625 QUEENS AVE</t>
  </si>
  <si>
    <t>626 GORGE RD E</t>
  </si>
  <si>
    <t>626 HOYLAKE AVE</t>
  </si>
  <si>
    <t>627 BROOKSIDE RD</t>
  </si>
  <si>
    <t>628 DALLAS RD</t>
  </si>
  <si>
    <t>628 HEAD ST</t>
  </si>
  <si>
    <t>629 GOLDSTREAM AVE</t>
  </si>
  <si>
    <t>63 GORGE RD E</t>
  </si>
  <si>
    <t>630 ESQUIMALT RD</t>
  </si>
  <si>
    <t>630 FOUL BAY RD</t>
  </si>
  <si>
    <t>630 GORGE RD W</t>
  </si>
  <si>
    <t>630 HEAD ST</t>
  </si>
  <si>
    <t>630 MONTREAL ST</t>
  </si>
  <si>
    <t>Strata Lot (Parking Commercial)</t>
  </si>
  <si>
    <t>630 SEAFORTH ST</t>
  </si>
  <si>
    <t>630 SPEED AVE</t>
  </si>
  <si>
    <t>631 BROOKSIDE RD</t>
  </si>
  <si>
    <t>634 JOHNSON ST</t>
  </si>
  <si>
    <t>635 BATTERY ST</t>
  </si>
  <si>
    <t>635 BROOKSIDE RD</t>
  </si>
  <si>
    <t>635 CELEBRATE LANE</t>
  </si>
  <si>
    <t>635 SUPERIOR ST</t>
  </si>
  <si>
    <t>636 FISGARD ST</t>
  </si>
  <si>
    <t>636 GRANDERSON RD</t>
  </si>
  <si>
    <t>636 MONTREAL ST</t>
  </si>
  <si>
    <t>637 BAY ST</t>
  </si>
  <si>
    <t>637 HEAD ST</t>
  </si>
  <si>
    <t>638 CONSTANCE AVE</t>
  </si>
  <si>
    <t>638 ROCKLAND PL</t>
  </si>
  <si>
    <t>639 CONSTANCE AVE</t>
  </si>
  <si>
    <t>639 FOUL BAY RD</t>
  </si>
  <si>
    <t>640 FISGARD ST</t>
  </si>
  <si>
    <t>640 MICHIGAN ST</t>
  </si>
  <si>
    <t>640 MONTREAL ST</t>
  </si>
  <si>
    <t>642 ADMIRALS RD</t>
  </si>
  <si>
    <t>645 JOHNSON ST</t>
  </si>
  <si>
    <t>645 TYEE RD</t>
  </si>
  <si>
    <t>646 ADMIRALS RD</t>
  </si>
  <si>
    <t>646 FISGARD ST</t>
  </si>
  <si>
    <t>646 MICHIGAN ST</t>
  </si>
  <si>
    <t>647 MICHIGAN ST</t>
  </si>
  <si>
    <t>649 BAY ST</t>
  </si>
  <si>
    <t>649 GORGE RD E</t>
  </si>
  <si>
    <t>65 SONGHEES RD</t>
  </si>
  <si>
    <t>650 HERALD ST</t>
  </si>
  <si>
    <t>650 MICHIGAN ST</t>
  </si>
  <si>
    <t>650 SPEED AVE</t>
  </si>
  <si>
    <t>651 JOLLY PL</t>
  </si>
  <si>
    <t>654 AGNES ST</t>
  </si>
  <si>
    <t>655 DOUGLAS ST</t>
  </si>
  <si>
    <t>655 FORT ST</t>
  </si>
  <si>
    <t>655 GOLDSTREAM AVE</t>
  </si>
  <si>
    <t>655 HERALD ST</t>
  </si>
  <si>
    <t>655 QUEENS AVE</t>
  </si>
  <si>
    <t>655 TYEE RD</t>
  </si>
  <si>
    <t>657 NIAGARA ST</t>
  </si>
  <si>
    <t>6578 BRYN RD</t>
  </si>
  <si>
    <t>658 HERALD ST</t>
  </si>
  <si>
    <t>658 REDINGTON AVE</t>
  </si>
  <si>
    <t>6582 BRYN RD</t>
  </si>
  <si>
    <t>6585 COUNTRY RD</t>
  </si>
  <si>
    <t>6591 LINCROFT RD</t>
  </si>
  <si>
    <t>6598 BRYN RD</t>
  </si>
  <si>
    <t>66 SONGHEES RD</t>
  </si>
  <si>
    <t>660 BATTERY ST</t>
  </si>
  <si>
    <t>660 NIAGARA ST</t>
  </si>
  <si>
    <t>6609 GOODMERE RD</t>
  </si>
  <si>
    <t>661 AGNES ST</t>
  </si>
  <si>
    <t>661 ALPHA ST</t>
  </si>
  <si>
    <t>661 MCCALLUM RD</t>
  </si>
  <si>
    <t>662 GOLDSTREAM AVE</t>
  </si>
  <si>
    <t>663 GOLDSTREAM AVE</t>
  </si>
  <si>
    <t>6645 BUTLER CRES</t>
  </si>
  <si>
    <t>6649 BUTLER CRES</t>
  </si>
  <si>
    <t>665 REDINGTON AVE</t>
  </si>
  <si>
    <t>6654 BUTLER CRES</t>
  </si>
  <si>
    <t>666 COOK ST</t>
  </si>
  <si>
    <t>6660 BUTLER CRES</t>
  </si>
  <si>
    <t>6661 SOOKE RD</t>
  </si>
  <si>
    <t>667 HEAD ST</t>
  </si>
  <si>
    <t>6670 BUTLER CRES</t>
  </si>
  <si>
    <t>6671 WADAMS WAY</t>
  </si>
  <si>
    <t>6672 WADAMS WAY</t>
  </si>
  <si>
    <t>6676 MIRAH RD</t>
  </si>
  <si>
    <t>668 SUPERIOR ST</t>
  </si>
  <si>
    <t>6683 HORNE RD</t>
  </si>
  <si>
    <t>6683 MIRAH RD</t>
  </si>
  <si>
    <t>670 DALLAS RD</t>
  </si>
  <si>
    <t>670 LAMPSON ST</t>
  </si>
  <si>
    <t>671 AGNES ST</t>
  </si>
  <si>
    <t>6710 BERTRAM PL</t>
  </si>
  <si>
    <t>6711 BUTLER CRES</t>
  </si>
  <si>
    <t>6721 BUTLER CRES</t>
  </si>
  <si>
    <t>6724 EUSTACE RD</t>
  </si>
  <si>
    <t>6726 EUSTACE RD</t>
  </si>
  <si>
    <t>6739 WEST SAANICH RD</t>
  </si>
  <si>
    <t>Convenience Store/Service Station</t>
  </si>
  <si>
    <t>6744 AYRE RD</t>
  </si>
  <si>
    <t>675 JOLLY PL</t>
  </si>
  <si>
    <t>675 MEAFORD AVE</t>
  </si>
  <si>
    <t>6750 WEST COAST RD</t>
  </si>
  <si>
    <t>676 SUMAS ST</t>
  </si>
  <si>
    <t>6771 OLDFIELD RD</t>
  </si>
  <si>
    <t>6772 KIRKPATRICK CRES</t>
  </si>
  <si>
    <t>6782 VEYANESS RD</t>
  </si>
  <si>
    <t>6791 OLDFIELD RD</t>
  </si>
  <si>
    <t>6793 KIRKPATRICK CRES</t>
  </si>
  <si>
    <t>6795 VEYANESS RD</t>
  </si>
  <si>
    <t>68 SONGHEES RD</t>
  </si>
  <si>
    <t>680 COURTNEY ST</t>
  </si>
  <si>
    <t>680 GARBALLY RD</t>
  </si>
  <si>
    <t>680 MONTREAL ST</t>
  </si>
  <si>
    <t>6809 KIRKPATRICK CRES</t>
  </si>
  <si>
    <t>681 HERALD ST</t>
  </si>
  <si>
    <t>6820 KIRKPATRICK CRES</t>
  </si>
  <si>
    <t>6822 VEYANESS RD</t>
  </si>
  <si>
    <t>6824 KIRKPATRICK CRES</t>
  </si>
  <si>
    <t>6828 KIRKPATRICK CRES</t>
  </si>
  <si>
    <t>6829 VEYANESS RD</t>
  </si>
  <si>
    <t>6840 OLDFIELD RD</t>
  </si>
  <si>
    <t>6843 CENTRAL SAANICH RD</t>
  </si>
  <si>
    <t>6845 KIRKPATRICK CRES</t>
  </si>
  <si>
    <t>6848 KIRKPATRICK CRES</t>
  </si>
  <si>
    <t>685 FORT ST</t>
  </si>
  <si>
    <t>6858 VEYANESS RD</t>
  </si>
  <si>
    <t>6868 WEST COAST RD</t>
  </si>
  <si>
    <t>69 BURNSIDE RD W</t>
  </si>
  <si>
    <t>69 GORGE RD W</t>
  </si>
  <si>
    <t>6921 GRANT RD W</t>
  </si>
  <si>
    <t>6929 WEST COAST RD</t>
  </si>
  <si>
    <t>693 HOFFMAN AVE</t>
  </si>
  <si>
    <t>698 ATKINS AVE</t>
  </si>
  <si>
    <t>7 GORGE RD W</t>
  </si>
  <si>
    <t>70 SAGHALIE RD</t>
  </si>
  <si>
    <t>700 DOUGLAS ST</t>
  </si>
  <si>
    <t>700 VANALMAN AVE</t>
  </si>
  <si>
    <t>701 BELLEVILLE ST</t>
  </si>
  <si>
    <t>701 ESQUIMALT RD</t>
  </si>
  <si>
    <t>701 FORT ST</t>
  </si>
  <si>
    <t>701 GOLDSTREAM AVE</t>
  </si>
  <si>
    <t>701 MANN AVE</t>
  </si>
  <si>
    <t>702 YATES ST</t>
  </si>
  <si>
    <t>703 MASSIE DR</t>
  </si>
  <si>
    <t>706 YATES ST</t>
  </si>
  <si>
    <t>707 ESQUIMALT RD</t>
  </si>
  <si>
    <t>7070 WEST SAANICH RD</t>
  </si>
  <si>
    <t>7082 WALLACE DR</t>
  </si>
  <si>
    <t>Recreational Clubs, Ski Hills</t>
  </si>
  <si>
    <t>7085 WALLACE DR</t>
  </si>
  <si>
    <t>7088 WALLACE DR</t>
  </si>
  <si>
    <t>7088 WEST SAANICH RD</t>
  </si>
  <si>
    <t>71 GORGE RD W</t>
  </si>
  <si>
    <t>710 LAMPSON ST</t>
  </si>
  <si>
    <t>710 QUEENS AVE</t>
  </si>
  <si>
    <t>710 REDBRICK ST</t>
  </si>
  <si>
    <t>710 VANCOUVER ST</t>
  </si>
  <si>
    <t>7103 WEST SAANICH RD</t>
  </si>
  <si>
    <t>7108 WEST SAANICH RD</t>
  </si>
  <si>
    <t>711 BROUGHTON ST</t>
  </si>
  <si>
    <t>7110 WEST COAST RD</t>
  </si>
  <si>
    <t>7111 WEST SAANICH RD</t>
  </si>
  <si>
    <t>7115 WEST SAANICH RD</t>
  </si>
  <si>
    <t>713 CAIRN RD</t>
  </si>
  <si>
    <t>713 DOUGLAS ST</t>
  </si>
  <si>
    <t>7143 WEST SAANICH RD</t>
  </si>
  <si>
    <t>715 BAY ST</t>
  </si>
  <si>
    <t>715 FINLAYSON ST</t>
  </si>
  <si>
    <t>715 PANDORA AVE</t>
  </si>
  <si>
    <t>715 VANCOUVER ST</t>
  </si>
  <si>
    <t>716 COURTNEY ST</t>
  </si>
  <si>
    <t>7161 WEST SAANICH RD</t>
  </si>
  <si>
    <t>7162 WEST SAANICH RD</t>
  </si>
  <si>
    <t>7175 WEST SAANICH RD</t>
  </si>
  <si>
    <t>7179 WEST COAST RD</t>
  </si>
  <si>
    <t>7180 WEST SAANICH RD</t>
  </si>
  <si>
    <t>720 BROUGHTON ST</t>
  </si>
  <si>
    <t>720 VANCOUVER ST</t>
  </si>
  <si>
    <t>721 FISGARD ST</t>
  </si>
  <si>
    <t>721 MEAFORD AVE</t>
  </si>
  <si>
    <t>721 STATION AVE</t>
  </si>
  <si>
    <t>722 CORMORANT ST</t>
  </si>
  <si>
    <t>723 FIELD ST</t>
  </si>
  <si>
    <t>723 VANALMAN AVE</t>
  </si>
  <si>
    <t>724 VANALMAN AVE</t>
  </si>
  <si>
    <t>7247 WEST SAANICH RD</t>
  </si>
  <si>
    <t>726 LAMPSON ST</t>
  </si>
  <si>
    <t>726 YATES ST</t>
  </si>
  <si>
    <t>727 FISGARD ST</t>
  </si>
  <si>
    <t>727 JOHNSON ST</t>
  </si>
  <si>
    <t>728 HUMBOLDT ST</t>
  </si>
  <si>
    <t>728 MEAFORD AVE</t>
  </si>
  <si>
    <t>729 CORDOVA BAY RD</t>
  </si>
  <si>
    <t>729 PEMBERTON RD</t>
  </si>
  <si>
    <t>Bed &amp; Breakfast Operation Less Than 4 Units</t>
  </si>
  <si>
    <t>73 GORGE RD W</t>
  </si>
  <si>
    <t>730 QUADRA ST</t>
  </si>
  <si>
    <t>730 VANCOUVER ST</t>
  </si>
  <si>
    <t>731 STATION AVE</t>
  </si>
  <si>
    <t>732 BROUGHTON ST</t>
  </si>
  <si>
    <t>733 GOLDSTREAM AVE</t>
  </si>
  <si>
    <t>734 BROUGHTON ST</t>
  </si>
  <si>
    <t>734 LAMPSON ST</t>
  </si>
  <si>
    <t>737 GOLDSTREAM AVE</t>
  </si>
  <si>
    <t>737 SUMMIT AVE</t>
  </si>
  <si>
    <t>738 SAYWARD HILL TERR</t>
  </si>
  <si>
    <t>738 VIEW ST</t>
  </si>
  <si>
    <t>740 BURDETT AVE</t>
  </si>
  <si>
    <t>740 HILLSIDE AVE</t>
  </si>
  <si>
    <t>740 TRAVINO LANE</t>
  </si>
  <si>
    <t>741 ADMIRALS RD</t>
  </si>
  <si>
    <t>741 FISGARD ST</t>
  </si>
  <si>
    <t>741 STATION AVE</t>
  </si>
  <si>
    <t>741 TRAVINO LANE</t>
  </si>
  <si>
    <t>742 LAMPSON ST</t>
  </si>
  <si>
    <t>742 TRAVINO LANE</t>
  </si>
  <si>
    <t>742 VANALMAN AVE</t>
  </si>
  <si>
    <t>743 GEORGESON BAY RD</t>
  </si>
  <si>
    <t>743 YATES ST</t>
  </si>
  <si>
    <t>744 FAIRVIEW RD</t>
  </si>
  <si>
    <t>747 FORT ST</t>
  </si>
  <si>
    <t>748 MARKET ST</t>
  </si>
  <si>
    <t>748 SAYWARD HILL TERR</t>
  </si>
  <si>
    <t>75 GORGE RD W</t>
  </si>
  <si>
    <t>75 SONGHEES RD</t>
  </si>
  <si>
    <t>750 COOK ST</t>
  </si>
  <si>
    <t>750 FRONT ST</t>
  </si>
  <si>
    <t>750 PEMBERTON RD</t>
  </si>
  <si>
    <t>751 ENTERPRISE CRES</t>
  </si>
  <si>
    <t>751 FAIRFIELD RD</t>
  </si>
  <si>
    <t>751 GOLDSTREAM AVE</t>
  </si>
  <si>
    <t>751 TRAVINO LANE</t>
  </si>
  <si>
    <t>753 STATION AVE</t>
  </si>
  <si>
    <t>755 CALEDONIA AVE</t>
  </si>
  <si>
    <t>755 FINLAYSON ST</t>
  </si>
  <si>
    <t>755 GOLDSTREAM AVE</t>
  </si>
  <si>
    <t>755 HILLSIDE AVE</t>
  </si>
  <si>
    <t>755 HUMBOLDT ST</t>
  </si>
  <si>
    <t>756 HILLSIDE AVE</t>
  </si>
  <si>
    <t>757 BURNSIDE RD W</t>
  </si>
  <si>
    <t>7577 WALLACE DR</t>
  </si>
  <si>
    <t>758 CLOVERDALE AVE</t>
  </si>
  <si>
    <t>758 SAYWARD HILL TERR</t>
  </si>
  <si>
    <t>759 MCCALLUM RD</t>
  </si>
  <si>
    <t>759 YATES ST</t>
  </si>
  <si>
    <t>76 GORGE RD W</t>
  </si>
  <si>
    <t>760 QUEENS AVE</t>
  </si>
  <si>
    <t>760 YATES ST</t>
  </si>
  <si>
    <t>7601 EAST SAANICH RD</t>
  </si>
  <si>
    <t>761 ENTERPRISE CRES</t>
  </si>
  <si>
    <t>761 STATION AVE</t>
  </si>
  <si>
    <t>765 HOCKLEY AVE</t>
  </si>
  <si>
    <t>765 ROGERS AVE</t>
  </si>
  <si>
    <t>765 VANALMAN AVE</t>
  </si>
  <si>
    <t>769 ARNCOTE AVE</t>
  </si>
  <si>
    <t>769 PANDORA AVE</t>
  </si>
  <si>
    <t>770 BAY ST</t>
  </si>
  <si>
    <t>770 CORMORANT ST</t>
  </si>
  <si>
    <t>770 ENTERPRISE CRES</t>
  </si>
  <si>
    <t>770 VESUVIUS BAY RD</t>
  </si>
  <si>
    <t>771 VANALMAN AVE</t>
  </si>
  <si>
    <t>772 HOCKLEY AVE</t>
  </si>
  <si>
    <t>773 CENTRAL SPUR RD</t>
  </si>
  <si>
    <t>775 CENTRAL SPUR RD</t>
  </si>
  <si>
    <t>775 LAMPSON ST</t>
  </si>
  <si>
    <t>775 TOPAZ AVE</t>
  </si>
  <si>
    <t>776 TOPAZ AVE</t>
  </si>
  <si>
    <t>777 BLANSHARD ST</t>
  </si>
  <si>
    <t>777 COOK ST</t>
  </si>
  <si>
    <t>777 DOUGLAS ST</t>
  </si>
  <si>
    <t>777 HERALD ST</t>
  </si>
  <si>
    <t>777 HOCKLEY AVE</t>
  </si>
  <si>
    <t>778 HOCKLEY AVE</t>
  </si>
  <si>
    <t>779 MCCALLUM RD</t>
  </si>
  <si>
    <t>780 BLANSHARD ST</t>
  </si>
  <si>
    <t>780 FISGARD ST</t>
  </si>
  <si>
    <t>780 KINGS RD</t>
  </si>
  <si>
    <t>7816 EAST SAANICH RD</t>
  </si>
  <si>
    <t>7820 CENTRAL SAANICH RD</t>
  </si>
  <si>
    <t>784 HOCKLEY AVE</t>
  </si>
  <si>
    <t>785 CALEDONIA AVE</t>
  </si>
  <si>
    <t>785 LAMPSON ST</t>
  </si>
  <si>
    <t>785 TYEE RD</t>
  </si>
  <si>
    <t>7855 EAST SAANICH RD</t>
  </si>
  <si>
    <t>7860 WALLACE DR</t>
  </si>
  <si>
    <t>7865 PATTERSON RD</t>
  </si>
  <si>
    <t>787 TYEE RD</t>
  </si>
  <si>
    <t>7878 EAST SAANICH RD</t>
  </si>
  <si>
    <t>788 DOMINION RD</t>
  </si>
  <si>
    <t>788 HUMBOLDT ST</t>
  </si>
  <si>
    <t>788 SEA DR</t>
  </si>
  <si>
    <t>789 BLACKBERRY RD</t>
  </si>
  <si>
    <t>789 MCCALLUM RD</t>
  </si>
  <si>
    <t>79 GORGE RD W</t>
  </si>
  <si>
    <t>790 DOMINION RD</t>
  </si>
  <si>
    <t>790 HOCKLEY AVE</t>
  </si>
  <si>
    <t>791 GOLDSTREAM AVE</t>
  </si>
  <si>
    <t>791 PANDORA AVE</t>
  </si>
  <si>
    <t>7921 ST. STEPHENS RD</t>
  </si>
  <si>
    <t>795 FAIRVIEW RD</t>
  </si>
  <si>
    <t>795 MARKET ST</t>
  </si>
  <si>
    <t>797 GOLDSTREAM AVE</t>
  </si>
  <si>
    <t>797 TYEE RD</t>
  </si>
  <si>
    <t>798 FAIRVIEW RD</t>
  </si>
  <si>
    <t>799 BLACKBERRY RD</t>
  </si>
  <si>
    <t>799 MCCALLUM RD</t>
  </si>
  <si>
    <t>80 REGATTA LANDING</t>
  </si>
  <si>
    <t>800 JOHNSON ST</t>
  </si>
  <si>
    <t>800 KELLY RD</t>
  </si>
  <si>
    <t>800 YATES ST</t>
  </si>
  <si>
    <t>801 DARWIN AVE</t>
  </si>
  <si>
    <t>801 ESQUIMALT RD</t>
  </si>
  <si>
    <t>801 GOVERNMENT ST</t>
  </si>
  <si>
    <t>801 ROYAL OAK DR</t>
  </si>
  <si>
    <t>803 ESQUIMALT RD</t>
  </si>
  <si>
    <t>804 ESQUIMALT RD</t>
  </si>
  <si>
    <t>804 FULFORD-GANGES RD</t>
  </si>
  <si>
    <t>804 QUEENS AVE</t>
  </si>
  <si>
    <t>805 BROUGHTON ST</t>
  </si>
  <si>
    <t>805 COOK ST</t>
  </si>
  <si>
    <t>805 GORDON ST</t>
  </si>
  <si>
    <t>808 DEVONSHIRE RD</t>
  </si>
  <si>
    <t>809 DOUGLAS ST</t>
  </si>
  <si>
    <t>81 GORGE RD W</t>
  </si>
  <si>
    <t>810 BLANSHARD ST</t>
  </si>
  <si>
    <t>810 FORT ST</t>
  </si>
  <si>
    <t>810 HUMBOLDT ST</t>
  </si>
  <si>
    <t>810 ORONO AVE</t>
  </si>
  <si>
    <t>811 ST. CHARLES ST</t>
  </si>
  <si>
    <t>812 VIEW ST</t>
  </si>
  <si>
    <t>813 CLAREMONT AVE</t>
  </si>
  <si>
    <t>813 DARWIN AVE</t>
  </si>
  <si>
    <t>815 RUPERT TERR</t>
  </si>
  <si>
    <t>817 GOLDSTREAM AVE</t>
  </si>
  <si>
    <t>818 BROUGHTON ST</t>
  </si>
  <si>
    <t>818 FORT ST</t>
  </si>
  <si>
    <t>818 JOHNSON ST</t>
  </si>
  <si>
    <t>819 YATES ST</t>
  </si>
  <si>
    <t>820 COOK ST</t>
  </si>
  <si>
    <t>820 CRAIGFLOWER RD</t>
  </si>
  <si>
    <t>820 VICTORIA AVE</t>
  </si>
  <si>
    <t>821 BURDETT AVE</t>
  </si>
  <si>
    <t>821 FORT ST</t>
  </si>
  <si>
    <t>821 GOLDSTREAM AVE</t>
  </si>
  <si>
    <t>821 HOCKLEY AVE</t>
  </si>
  <si>
    <t>823 BROUGHTON ST</t>
  </si>
  <si>
    <t>825 ADMIRALS RD</t>
  </si>
  <si>
    <t>825 COOK ST</t>
  </si>
  <si>
    <t>825 FOUL BAY RD</t>
  </si>
  <si>
    <t>825 GOLDSTREAM AVE</t>
  </si>
  <si>
    <t>826 ESQUIMALT RD</t>
  </si>
  <si>
    <t>826 NORTH PARK ST</t>
  </si>
  <si>
    <t>827 FAIRFIELD RD</t>
  </si>
  <si>
    <t>827 FISGARD ST</t>
  </si>
  <si>
    <t>827 NORTH PARK ST</t>
  </si>
  <si>
    <t>827 SELKIRK AVE</t>
  </si>
  <si>
    <t>828 RUPERT TERR</t>
  </si>
  <si>
    <t>828 VIEW ST</t>
  </si>
  <si>
    <t>829 ADMIRALS RD</t>
  </si>
  <si>
    <t>829 GOLDSTREAM AVE</t>
  </si>
  <si>
    <t>829 MCCALLUM RD</t>
  </si>
  <si>
    <t>83 SAGHALIE RD</t>
  </si>
  <si>
    <t>830 CRAIGFLOWER RD</t>
  </si>
  <si>
    <t>830 ESQUIMALT RD</t>
  </si>
  <si>
    <t>830 HOCKLEY AVE</t>
  </si>
  <si>
    <t>830 PEMBROKE ST</t>
  </si>
  <si>
    <t>830 SHAMROCK ST</t>
  </si>
  <si>
    <t>831 DEVONSHIRE RD</t>
  </si>
  <si>
    <t>831 DUNSMUIR RD</t>
  </si>
  <si>
    <t>831 ELLERY ST</t>
  </si>
  <si>
    <t>832 FISGARD ST</t>
  </si>
  <si>
    <t>834 JOHNSON ST</t>
  </si>
  <si>
    <t>835 DEVONSHIRE RD</t>
  </si>
  <si>
    <t>835 HUMBOLDT ST</t>
  </si>
  <si>
    <t>835 LANGFORD PKY</t>
  </si>
  <si>
    <t>835 SELKIRK AVE</t>
  </si>
  <si>
    <t>835 VIEW ST</t>
  </si>
  <si>
    <t>836 COURTNEY ST</t>
  </si>
  <si>
    <t>836 YATES ST</t>
  </si>
  <si>
    <t>837 ELLERY ST</t>
  </si>
  <si>
    <t>837 SELKIRK AVE</t>
  </si>
  <si>
    <t>838 BROUGHTON ST</t>
  </si>
  <si>
    <t>838 FORT ST</t>
  </si>
  <si>
    <t>840 CRAIGFLOWER RD</t>
  </si>
  <si>
    <t>840 FORT ST</t>
  </si>
  <si>
    <t>840 HUMBOLDT ST</t>
  </si>
  <si>
    <t>841 ESQUIMALT RD</t>
  </si>
  <si>
    <t>843 CRAIGFLOWER RD</t>
  </si>
  <si>
    <t>844 FISGARD ST</t>
  </si>
  <si>
    <t>844 GOLDSTREAM AVE</t>
  </si>
  <si>
    <t>844 JOHNSON ST</t>
  </si>
  <si>
    <t>845 BURDETT AVE</t>
  </si>
  <si>
    <t>845 DUNSMUIR RD</t>
  </si>
  <si>
    <t>846 NIGEL AVE</t>
  </si>
  <si>
    <t>846 VIEWFIELD RD</t>
  </si>
  <si>
    <t>847 COLVILLE RD</t>
  </si>
  <si>
    <t>847 DUNSMUIR RD</t>
  </si>
  <si>
    <t>847 YATES ST</t>
  </si>
  <si>
    <t>848 COURTNEY ST</t>
  </si>
  <si>
    <t>848 ESQUIMALT RD</t>
  </si>
  <si>
    <t>848 FORT ST</t>
  </si>
  <si>
    <t>848 MASON ST</t>
  </si>
  <si>
    <t>848 YATES ST</t>
  </si>
  <si>
    <t>849 OLD ESQUIMALT RD</t>
  </si>
  <si>
    <t>849 ORONO AVE</t>
  </si>
  <si>
    <t>849 STATION AVE</t>
  </si>
  <si>
    <t>849 VERDIER AVE</t>
  </si>
  <si>
    <t>85 BELMONT RD</t>
  </si>
  <si>
    <t>85 BURNSIDE RD W</t>
  </si>
  <si>
    <t>850 ADMIRALS RD</t>
  </si>
  <si>
    <t>850 BLANSHARD ST</t>
  </si>
  <si>
    <t>850 BURDETT AVE</t>
  </si>
  <si>
    <t>850 COOK ST</t>
  </si>
  <si>
    <t>850 DOUGLAS ST</t>
  </si>
  <si>
    <t>850 LANGFORD PKY</t>
  </si>
  <si>
    <t>850 RUPERT TERR</t>
  </si>
  <si>
    <t>851 BROUGHTON ST</t>
  </si>
  <si>
    <t>851 MONTEREY AVE</t>
  </si>
  <si>
    <t>851 VERDIER AVE</t>
  </si>
  <si>
    <t>852 ESQUIMALT RD</t>
  </si>
  <si>
    <t>853 BURDETT AVE</t>
  </si>
  <si>
    <t>853 NORTH PARK ST</t>
  </si>
  <si>
    <t>853 SELKIRK AVE</t>
  </si>
  <si>
    <t>854 ORONO AVE</t>
  </si>
  <si>
    <t>854 PANDORA AVE</t>
  </si>
  <si>
    <t>855 ELLERY ST</t>
  </si>
  <si>
    <t>855 LANGFORD PKY</t>
  </si>
  <si>
    <t>855 VANCOUVER ST</t>
  </si>
  <si>
    <t>859 CARRIE ST</t>
  </si>
  <si>
    <t>859 DEVONSHIRE RD</t>
  </si>
  <si>
    <t>859 ORONO AVE</t>
  </si>
  <si>
    <t>860 CARRIE ST</t>
  </si>
  <si>
    <t>860 LANGFORD PKY</t>
  </si>
  <si>
    <t>860 VIEW ST</t>
  </si>
  <si>
    <t>861 CLOVERDALE AVE</t>
  </si>
  <si>
    <t>861 FAIRFIELD RD</t>
  </si>
  <si>
    <t>861 VAN ISLE WAY</t>
  </si>
  <si>
    <t>864 PEMBROKE ST</t>
  </si>
  <si>
    <t>865 VIEW ST</t>
  </si>
  <si>
    <t>866 CRAIGFLOWER RD</t>
  </si>
  <si>
    <t>866 GOLDSTREAM AVE</t>
  </si>
  <si>
    <t>8695 EMARD TERR</t>
  </si>
  <si>
    <t>870 ESQUIMALT RD</t>
  </si>
  <si>
    <t>870 SHORT ST</t>
  </si>
  <si>
    <t>870 VAN ISLE WAY</t>
  </si>
  <si>
    <t>872 CLOVERDALE AVE</t>
  </si>
  <si>
    <t>873 ESQUIMALT RD</t>
  </si>
  <si>
    <t>873 STATION AVE</t>
  </si>
  <si>
    <t>874 FLEMING ST</t>
  </si>
  <si>
    <t>875 NORTH PARK ST</t>
  </si>
  <si>
    <t>877 ELLERY ST</t>
  </si>
  <si>
    <t>877 GOLDSTREAM AVE</t>
  </si>
  <si>
    <t>878 VIEWFIELD RD</t>
  </si>
  <si>
    <t>879 ESQUIMALT RD</t>
  </si>
  <si>
    <t>88 DALLAS RD</t>
  </si>
  <si>
    <t>880 HEREWARD RD</t>
  </si>
  <si>
    <t>880 VAN ISLE WAY</t>
  </si>
  <si>
    <t>880 VERNON AVE</t>
  </si>
  <si>
    <t>881 SHORT ST</t>
  </si>
  <si>
    <t>885 CRAIGFLOWER RD</t>
  </si>
  <si>
    <t>885 DUNSMUIR RD</t>
  </si>
  <si>
    <t>885 ELLERY ST</t>
  </si>
  <si>
    <t>885 OLD ESQUIMALT RD</t>
  </si>
  <si>
    <t>888 FORT ST</t>
  </si>
  <si>
    <t>890 ACADEMY CLOSE</t>
  </si>
  <si>
    <t>891 FORT ST</t>
  </si>
  <si>
    <t>893 ESQUIMALT RD</t>
  </si>
  <si>
    <t>893 HOCKLEY AVE</t>
  </si>
  <si>
    <t>893 VAN ISLE WAY</t>
  </si>
  <si>
    <t>894 CLOVERDALE AVE</t>
  </si>
  <si>
    <t>894 VERNON AVE</t>
  </si>
  <si>
    <t>895 LANGFORD PKWY</t>
  </si>
  <si>
    <t>895 STATION AVE</t>
  </si>
  <si>
    <t>898 GOVERNMENT ST</t>
  </si>
  <si>
    <t>898 ROYAL OAK AVE</t>
  </si>
  <si>
    <t>898 SEVENOAKS RD</t>
  </si>
  <si>
    <t>898 VERNON AVE</t>
  </si>
  <si>
    <t>899 CRAIGFLOWER RD</t>
  </si>
  <si>
    <t>899 DARWIN AVE</t>
  </si>
  <si>
    <t>90 DOCK ST</t>
  </si>
  <si>
    <t>90 REGATTA LANDING</t>
  </si>
  <si>
    <t>900 ESQUIMALT RD</t>
  </si>
  <si>
    <t>900 PARK BLVD</t>
  </si>
  <si>
    <t>900 TOLMIE AVE</t>
  </si>
  <si>
    <t>902 CALEDONIA AVE</t>
  </si>
  <si>
    <t>902 HILLSIDE AVE</t>
  </si>
  <si>
    <t>903 ESQUIMALT RD</t>
  </si>
  <si>
    <t>903 YATES ST</t>
  </si>
  <si>
    <t>904 CARLTON TERR</t>
  </si>
  <si>
    <t>905 BURDETT AVE</t>
  </si>
  <si>
    <t>905 DOUGLAS ST</t>
  </si>
  <si>
    <t>905 VANCOUVER ST</t>
  </si>
  <si>
    <t>906 BROCK AVE</t>
  </si>
  <si>
    <t>906 LINDEN AVE</t>
  </si>
  <si>
    <t>906 MCCLURE ST</t>
  </si>
  <si>
    <t>906 PEMBERTON RD</t>
  </si>
  <si>
    <t>906 SOUTHGATE ST</t>
  </si>
  <si>
    <t>908 COOK ST</t>
  </si>
  <si>
    <t>908 MARKET ST</t>
  </si>
  <si>
    <t>908 PANDORA AVE</t>
  </si>
  <si>
    <t>908 ST. CHARLES ST</t>
  </si>
  <si>
    <t>909 FAIRFIELD RD</t>
  </si>
  <si>
    <t>909 MARKET ST</t>
  </si>
  <si>
    <t>909 PEMBROKE ST</t>
  </si>
  <si>
    <t>909 PENDERGAST ST</t>
  </si>
  <si>
    <t>910 DEVONSHIRE RD</t>
  </si>
  <si>
    <t>910 GOVERNMENT ST</t>
  </si>
  <si>
    <t>9115 LOCHSIDE DR</t>
  </si>
  <si>
    <t>912 SELKIRK AVE</t>
  </si>
  <si>
    <t>912 SOUTHGATE ST</t>
  </si>
  <si>
    <t>914 ST. CHARLES ST</t>
  </si>
  <si>
    <t>915 COOK ST</t>
  </si>
  <si>
    <t>915 FORT ST</t>
  </si>
  <si>
    <t>915 ST. CHARLES ST</t>
  </si>
  <si>
    <t>917 AVRILL RD</t>
  </si>
  <si>
    <t>918 COLLINSON ST</t>
  </si>
  <si>
    <t>919 FORT ST</t>
  </si>
  <si>
    <t>919 MARKET ST</t>
  </si>
  <si>
    <t>919 PANDORA AVE</t>
  </si>
  <si>
    <t>919 VANCOUVER ST</t>
  </si>
  <si>
    <t>920 HILLSIDE AVE</t>
  </si>
  <si>
    <t>920 HUMBOLDT ST</t>
  </si>
  <si>
    <t>920 PARK BLVD</t>
  </si>
  <si>
    <t>921 NORTH PARK ST</t>
  </si>
  <si>
    <t>923 TOPAZ AVE</t>
  </si>
  <si>
    <t>924 COOK ST</t>
  </si>
  <si>
    <t>924 ESQUIMALT RD</t>
  </si>
  <si>
    <t>925 ESQUIMALT RD</t>
  </si>
  <si>
    <t>928 CLOVERDALE AVE</t>
  </si>
  <si>
    <t>928 SOUTHGATE ST</t>
  </si>
  <si>
    <t>929 BURDETT AVE</t>
  </si>
  <si>
    <t>929 ESQUIMALT RD</t>
  </si>
  <si>
    <t>9296 EAST SAANICH RD</t>
  </si>
  <si>
    <t>930 MASON ST</t>
  </si>
  <si>
    <t>930 NORTH PARK ST</t>
  </si>
  <si>
    <t>930 PANDORA AVE</t>
  </si>
  <si>
    <t>930 PEMBERTON RD</t>
  </si>
  <si>
    <t>930 YATES ST</t>
  </si>
  <si>
    <t>9300 WILLINGDON RD</t>
  </si>
  <si>
    <t>931 FORT ST</t>
  </si>
  <si>
    <t>931 FOUL BAY RD</t>
  </si>
  <si>
    <t>932 JOHNSON ST</t>
  </si>
  <si>
    <t>934 COLLINSON ST</t>
  </si>
  <si>
    <t>935 CLOVERDALE AVE</t>
  </si>
  <si>
    <t>935 FAIRFIELD RD</t>
  </si>
  <si>
    <t>935 GOLDSTREAM AVE</t>
  </si>
  <si>
    <t>935 JOHNSON ST</t>
  </si>
  <si>
    <t>936 FAIRFIELD RD</t>
  </si>
  <si>
    <t>937 DUNFORD AVE</t>
  </si>
  <si>
    <t>938 DUNFORD AVE</t>
  </si>
  <si>
    <t>94 TALCOTT RD</t>
  </si>
  <si>
    <t>Telecommunications (Other Than Telephone)</t>
  </si>
  <si>
    <t>940 BOULDERWOOD RISE</t>
  </si>
  <si>
    <t>940 GOLDSTREAM AVE</t>
  </si>
  <si>
    <t>940 REUNION AVE</t>
  </si>
  <si>
    <t>941 ELLERY ST</t>
  </si>
  <si>
    <t>941 PANDORA AVE</t>
  </si>
  <si>
    <t>941 SUTCLIFFE RD</t>
  </si>
  <si>
    <t>943 FULLERTON AVE</t>
  </si>
  <si>
    <t>945 ALSTON ST</t>
  </si>
  <si>
    <t>945 MCCLURE ST</t>
  </si>
  <si>
    <t>946 BALMORAL RD</t>
  </si>
  <si>
    <t>947 FORT ST</t>
  </si>
  <si>
    <t>947 NORTH PARK ST</t>
  </si>
  <si>
    <t>948 ESQUIMALT RD</t>
  </si>
  <si>
    <t>949 PEMBERTON RD</t>
  </si>
  <si>
    <t>95 ESQUIMALT RD</t>
  </si>
  <si>
    <t>950 EMPRESS AVE</t>
  </si>
  <si>
    <t>950 HUMBOLDT ST</t>
  </si>
  <si>
    <t>950 KINGS RD</t>
  </si>
  <si>
    <t>950 ROCKLAND AVE</t>
  </si>
  <si>
    <t>950 WHIRLAWAY CRES</t>
  </si>
  <si>
    <t>951 TOPAZ AVE</t>
  </si>
  <si>
    <t>952 ARM ST</t>
  </si>
  <si>
    <t>954 DINGLEY DELL</t>
  </si>
  <si>
    <t>955 COOK ST</t>
  </si>
  <si>
    <t>955 DINGLEY DELL</t>
  </si>
  <si>
    <t>955 HILLSIDE AVE</t>
  </si>
  <si>
    <t>955 HUMBOLDT ST</t>
  </si>
  <si>
    <t>9560 FIFTH ST</t>
  </si>
  <si>
    <t>960 INVERNESS RD</t>
  </si>
  <si>
    <t>960 REUNION AVE</t>
  </si>
  <si>
    <t>960 YATES ST</t>
  </si>
  <si>
    <t>961 DUNFORD AVE</t>
  </si>
  <si>
    <t>9629 SECOND ST</t>
  </si>
  <si>
    <t>964 HEYWOOD AVE</t>
  </si>
  <si>
    <t>9650 FIRST ST</t>
  </si>
  <si>
    <t>9667 FIRST ST</t>
  </si>
  <si>
    <t>967 COLLINSON ST</t>
  </si>
  <si>
    <t>967 DINGLEY DELL</t>
  </si>
  <si>
    <t>967 WHIRLAWAY CRES</t>
  </si>
  <si>
    <t>968 MEARES ST</t>
  </si>
  <si>
    <t>97 TALCOTT RD</t>
  </si>
  <si>
    <t>9701 FIRST ST</t>
  </si>
  <si>
    <t>971 MARKET ST</t>
  </si>
  <si>
    <t>971 MCKENZIE AVE</t>
  </si>
  <si>
    <t>9710 SECOND ST</t>
  </si>
  <si>
    <t>9711 FIFTH ST</t>
  </si>
  <si>
    <t>9711 FOURTH ST</t>
  </si>
  <si>
    <t>9715 FIRST ST</t>
  </si>
  <si>
    <t>9717 THIRD ST</t>
  </si>
  <si>
    <t>9724 FOURTH ST</t>
  </si>
  <si>
    <t>9730 EASTVIEW DR</t>
  </si>
  <si>
    <t>975 BALMORAL RD</t>
  </si>
  <si>
    <t>975 FAIRFIELD RD</t>
  </si>
  <si>
    <t>976 HUMBOLDT ST</t>
  </si>
  <si>
    <t>976 INVERNESS RD</t>
  </si>
  <si>
    <t>977 FORT ST</t>
  </si>
  <si>
    <t>9775 FOURTH ST</t>
  </si>
  <si>
    <t>9776 FOURTH ST</t>
  </si>
  <si>
    <t>978 HEYWOOD AVE</t>
  </si>
  <si>
    <t>980 WORDSLEY ST</t>
  </si>
  <si>
    <t>9809 SEAPORT PL</t>
  </si>
  <si>
    <t>9810 SEVENTH ST</t>
  </si>
  <si>
    <t>9818 THIRD ST</t>
  </si>
  <si>
    <t>982 MCKENZIE AVE</t>
  </si>
  <si>
    <t>9830 FOURTH ST</t>
  </si>
  <si>
    <t>9830 SECOND ST</t>
  </si>
  <si>
    <t>9835 THIRD ST</t>
  </si>
  <si>
    <t>9838 FOURTH ST</t>
  </si>
  <si>
    <t>984 MCKENZIE AVE</t>
  </si>
  <si>
    <t>9842 RESTHAVEN DR</t>
  </si>
  <si>
    <t>9843 SECOND ST</t>
  </si>
  <si>
    <t>9851 SEAPORT PL</t>
  </si>
  <si>
    <t>9851 SECOND ST</t>
  </si>
  <si>
    <t>9858 FIFTH ST</t>
  </si>
  <si>
    <t>986 HEYWOOD AVE</t>
  </si>
  <si>
    <t>986 WAIN RD</t>
  </si>
  <si>
    <t>9861 FIFTH ST</t>
  </si>
  <si>
    <t>9861 THIRD ST</t>
  </si>
  <si>
    <t>9865 WEST SAANICH RD</t>
  </si>
  <si>
    <t>9870 SECOND ST</t>
  </si>
  <si>
    <t>9880 FOURTH ST</t>
  </si>
  <si>
    <t>9882 FIFTH ST</t>
  </si>
  <si>
    <t>9888 FIFTH ST</t>
  </si>
  <si>
    <t>989 JOHNSON ST</t>
  </si>
  <si>
    <t>9891 RESTHAVEN DR</t>
  </si>
  <si>
    <t>9895 FOURTH ST</t>
  </si>
  <si>
    <t>990 FORT ST</t>
  </si>
  <si>
    <t>9900 FIFTH ST</t>
  </si>
  <si>
    <t>9905 FIFTH ST</t>
  </si>
  <si>
    <t>991 CLOVERDALE AVE</t>
  </si>
  <si>
    <t>991 MCKENZIE AVE</t>
  </si>
  <si>
    <t>9919 FOURTH ST</t>
  </si>
  <si>
    <t>992 GORGE RD W</t>
  </si>
  <si>
    <t>9924 THIRD ST</t>
  </si>
  <si>
    <t>9938 FOURTH ST</t>
  </si>
  <si>
    <t>9942 THIRD ST</t>
  </si>
  <si>
    <t>9945 FIFTH ST</t>
  </si>
  <si>
    <t>9945 FOURTH ST</t>
  </si>
  <si>
    <t>9950 FOURTH ST</t>
  </si>
  <si>
    <t>9959 THIRD ST</t>
  </si>
  <si>
    <t>9960 FOURTH ST</t>
  </si>
  <si>
    <t>9975 FIFTH ST</t>
  </si>
  <si>
    <t>998 GORGE RD W</t>
  </si>
  <si>
    <t>999 BURDETT AVE</t>
  </si>
  <si>
    <t>999 PEREZ DR</t>
  </si>
  <si>
    <t>999 SOUTHGATE ST</t>
  </si>
  <si>
    <t>9993 FOURTH ST</t>
  </si>
  <si>
    <t>BELMONT RD</t>
  </si>
  <si>
    <t>CANTEEN RD</t>
  </si>
  <si>
    <t>CREED RD</t>
  </si>
  <si>
    <t>GLINZ LAKE RD</t>
  </si>
  <si>
    <t>Campgrounds (Includes Government Campgrounds, Ymca &amp;</t>
  </si>
  <si>
    <t>PATRICIA BAY HWY</t>
  </si>
  <si>
    <t>QUADRA ST</t>
  </si>
  <si>
    <t>SOOKE RIVER RD</t>
  </si>
  <si>
    <t>TRUEWORTHY RD</t>
  </si>
  <si>
    <t>Winery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</si>
</sst>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theme="6"/>
        <bgColor theme="6"/>
      </patternFill>
    </fill>
    <fill>
      <patternFill patternType="solid">
        <fgColor rgb="FFD8E4BC"/>
        <bgColor theme="6" tint="0.59999389629810485"/>
      </patternFill>
    </fill>
    <fill>
      <patternFill patternType="solid">
        <fgColor rgb="FFD8E4BC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ck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ck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3" borderId="1">
      <alignment horizontal="left"/>
    </xf>
  </cellStyleXfs>
  <cellXfs count="27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8" fillId="0" borderId="5" xfId="0" applyFont="1" applyBorder="1"/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0" fillId="0" borderId="9" xfId="0" applyBorder="1"/>
    <xf numFmtId="0" fontId="0" fillId="0" borderId="10" xfId="0" applyBorder="1"/>
    <xf numFmtId="0" fontId="2" fillId="0" borderId="10" xfId="1" applyBorder="1"/>
    <xf numFmtId="0" fontId="0" fillId="0" borderId="11" xfId="0" applyBorder="1"/>
    <xf numFmtId="0" fontId="0" fillId="2" borderId="0" xfId="0" applyFill="1" applyAlignment="1">
      <alignment horizontal="left" vertical="top" wrapText="1"/>
    </xf>
    <xf numFmtId="0" fontId="0" fillId="0" borderId="0" xfId="0" applyAlignment="1">
      <alignment vertical="top"/>
    </xf>
    <xf numFmtId="0" fontId="10" fillId="0" borderId="10" xfId="0" applyFont="1" applyBorder="1"/>
    <xf numFmtId="0" fontId="7" fillId="2" borderId="13" xfId="0" applyFont="1" applyFill="1" applyBorder="1" applyAlignment="1">
      <alignment horizontal="left" vertical="top" wrapText="1"/>
    </xf>
    <xf numFmtId="0" fontId="9" fillId="5" borderId="12" xfId="0" applyFont="1" applyFill="1" applyBorder="1"/>
    <xf numFmtId="0" fontId="9" fillId="6" borderId="3" xfId="0" applyFont="1" applyFill="1" applyBorder="1" applyProtection="1">
      <protection locked="0"/>
    </xf>
    <xf numFmtId="0" fontId="0" fillId="7" borderId="0" xfId="0" applyFill="1"/>
    <xf numFmtId="0" fontId="10" fillId="7" borderId="0" xfId="0" applyFont="1" applyFill="1"/>
    <xf numFmtId="0" fontId="9" fillId="7" borderId="0" xfId="0" applyFont="1" applyFill="1" applyProtection="1">
      <protection locked="0"/>
    </xf>
  </cellXfs>
  <cellStyles count="3">
    <cellStyle name="Hyperlink" xfId="1" builtinId="8"/>
    <cellStyle name="Normal" xfId="0" builtinId="0"/>
    <cellStyle name="STYLE0" xfId="2" xr:uid="{2878841C-BF2B-4786-A13C-E8AD5741FE58}"/>
  </cellStyles>
  <dxfs count="1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left" vertical="top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333373</xdr:colOff>
      <xdr:row>0</xdr:row>
      <xdr:rowOff>85725</xdr:rowOff>
    </xdr:from>
    <xdr:to>
      <xdr:col>17</xdr:col>
      <xdr:colOff>485775</xdr:colOff>
      <xdr:row>31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8BE621-0991-270E-860A-969A8592128A}"/>
            </a:ext>
          </a:extLst>
        </xdr:cNvPr>
        <xdr:cNvSpPr txBox="1"/>
      </xdr:nvSpPr>
      <xdr:spPr>
        <a:xfrm>
          <a:off x="333373" y="85725"/>
          <a:ext cx="10515602" cy="5943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b="1"/>
            <a:t>How to Use the Covered Building List</a:t>
          </a:r>
        </a:p>
        <a:p>
          <a:r>
            <a:rPr lang="en-CA"/>
            <a:t>Welcome! This guide will help you find your building in the Capital Regional District’s (CRD) Building Benchmarking Program.</a:t>
          </a:r>
        </a:p>
        <a:p>
          <a:endParaRPr lang="en-CA" b="1"/>
        </a:p>
        <a:p>
          <a:r>
            <a:rPr lang="en-CA" b="1"/>
            <a:t>What is the Covered Building List?</a:t>
          </a:r>
        </a:p>
        <a:p>
          <a:r>
            <a:rPr lang="en-CA"/>
            <a:t>The list shows all buildings that can take part in the CRD Building Benchmarking Program. This program helps track energy use in buildings.</a:t>
          </a:r>
          <a:br>
            <a:rPr lang="en-CA"/>
          </a:br>
          <a:r>
            <a:rPr lang="en-CA"/>
            <a:t>To join, you’ll need to find your building in the list and claim it in the </a:t>
          </a:r>
          <a:r>
            <a:rPr lang="en-CA" b="1"/>
            <a:t>Building Owner Portal</a:t>
          </a:r>
          <a:r>
            <a:rPr lang="en-CA"/>
            <a:t> (launching February 2026). You can search by </a:t>
          </a:r>
          <a:r>
            <a:rPr lang="en-CA" b="1"/>
            <a:t>Building ID</a:t>
          </a:r>
          <a:r>
            <a:rPr lang="en-CA"/>
            <a:t> or </a:t>
          </a:r>
          <a:r>
            <a:rPr lang="en-CA" b="1"/>
            <a:t>Property</a:t>
          </a:r>
          <a:r>
            <a:rPr lang="en-CA" b="1" baseline="0"/>
            <a:t> </a:t>
          </a:r>
          <a:r>
            <a:rPr lang="en-CA" b="1"/>
            <a:t>Street Address</a:t>
          </a:r>
          <a:r>
            <a:rPr lang="en-CA"/>
            <a:t>.</a:t>
          </a:r>
        </a:p>
        <a:p>
          <a:endParaRPr lang="en-CA" b="1"/>
        </a:p>
        <a:p>
          <a:r>
            <a:rPr lang="en-CA" b="1"/>
            <a:t>Why is this important?</a:t>
          </a:r>
        </a:p>
        <a:p>
          <a:r>
            <a:rPr lang="en-CA"/>
            <a:t>Benchmarking helps compare energy use between buildings. It applies to any structure built under a permit and assessed as a building in BC.</a:t>
          </a:r>
          <a:br>
            <a:rPr lang="en-CA"/>
          </a:br>
          <a:r>
            <a:rPr lang="en-CA"/>
            <a:t>Some addresses have more than one building, so we’ve added Google Maps links to make it easier to identify the right one.</a:t>
          </a:r>
        </a:p>
        <a:p>
          <a:endParaRPr lang="en-CA" b="1"/>
        </a:p>
        <a:p>
          <a:r>
            <a:rPr lang="en-CA" b="1"/>
            <a:t>How to Find Your Building</a:t>
          </a:r>
        </a:p>
        <a:p>
          <a:r>
            <a:rPr lang="en-CA"/>
            <a:t>There are </a:t>
          </a:r>
          <a:r>
            <a:rPr lang="en-CA" b="1"/>
            <a:t>three simple ways</a:t>
          </a:r>
          <a:r>
            <a:rPr lang="en-CA"/>
            <a:t>:</a:t>
          </a:r>
        </a:p>
        <a:p>
          <a:r>
            <a:rPr lang="en-CA" b="1"/>
            <a:t>	</a:t>
          </a:r>
        </a:p>
        <a:p>
          <a:r>
            <a:rPr lang="en-CA" b="1"/>
            <a:t>	1. Search by Building ID</a:t>
          </a:r>
          <a:br>
            <a:rPr lang="en-CA"/>
          </a:br>
          <a:r>
            <a:rPr lang="en-CA"/>
            <a:t>	If you received a letter with your Building ID, use the </a:t>
          </a:r>
          <a:r>
            <a:rPr lang="en-CA" b="1"/>
            <a:t>Building ID Search Tab</a:t>
          </a:r>
          <a:r>
            <a:rPr lang="en-CA"/>
            <a:t>.</a:t>
          </a:r>
        </a:p>
        <a:p>
          <a:endParaRPr lang="en-CA"/>
        </a:p>
        <a:p>
          <a:r>
            <a:rPr lang="en-CA" b="1"/>
            <a:t>	2. Search by Street Address</a:t>
          </a:r>
          <a:br>
            <a:rPr lang="en-CA"/>
          </a:br>
          <a:r>
            <a:rPr lang="en-CA"/>
            <a:t>	Enter the address exactly as shown in the list using the </a:t>
          </a:r>
          <a:r>
            <a:rPr lang="en-CA" b="1"/>
            <a:t>Property Street Address Search Tab</a:t>
          </a:r>
          <a:r>
            <a:rPr lang="en-CA"/>
            <a:t>.</a:t>
          </a:r>
        </a:p>
        <a:p>
          <a:endParaRPr lang="en-CA"/>
        </a:p>
        <a:p>
          <a:r>
            <a:rPr lang="en-CA" b="1"/>
            <a:t>	3. Browse the List</a:t>
          </a:r>
          <a:br>
            <a:rPr lang="en-CA"/>
          </a:br>
          <a:r>
            <a:rPr lang="en-CA"/>
            <a:t>	You can scroll through the </a:t>
          </a:r>
          <a:r>
            <a:rPr lang="en-CA" b="1"/>
            <a:t>Covered Buildings List</a:t>
          </a:r>
          <a:r>
            <a:rPr lang="en-CA"/>
            <a:t> tab.</a:t>
          </a:r>
        </a:p>
        <a:p>
          <a:endParaRPr lang="en-CA" b="1"/>
        </a:p>
        <a:p>
          <a:r>
            <a:rPr lang="en-CA" b="1"/>
            <a:t>Key Information You’ll See:</a:t>
          </a:r>
        </a:p>
        <a:p>
          <a:endParaRPr lang="en-CA" b="1"/>
        </a:p>
        <a:p>
          <a:r>
            <a:rPr lang="en-CA" b="1"/>
            <a:t>Gross Building Area (GBA)</a:t>
          </a:r>
          <a:br>
            <a:rPr lang="en-CA"/>
          </a:br>
          <a:r>
            <a:rPr lang="en-CA"/>
            <a:t>This is the size of your building in square meters, estimated by CRD using 2023 data. If you have a more accurate number, contact us at </a:t>
          </a:r>
          <a:r>
            <a:rPr lang="en-CA" b="1"/>
            <a:t>crd.ca/benchmarking</a:t>
          </a:r>
          <a:r>
            <a:rPr lang="en-CA"/>
            <a:t>.</a:t>
          </a:r>
        </a:p>
        <a:p>
          <a:endParaRPr lang="en-CA"/>
        </a:p>
        <a:p>
          <a:r>
            <a:rPr lang="en-CA" b="1"/>
            <a:t>Cohort Year</a:t>
          </a:r>
          <a:br>
            <a:rPr lang="en-CA"/>
          </a:br>
          <a:r>
            <a:rPr lang="en-CA"/>
            <a:t>This is the first year your building must report energy use (mandatory for buildings listed</a:t>
          </a:r>
          <a:r>
            <a:rPr lang="en-CA" baseline="0"/>
            <a:t> </a:t>
          </a:r>
          <a:r>
            <a:rPr lang="en-CA"/>
            <a:t>in Victoria and Saanich).</a:t>
          </a:r>
          <a:r>
            <a:rPr lang="en-CA" baseline="0"/>
            <a:t> Cohort 1 must report their 2025 energy data to the program by June 1, 2026 and Cohort 2 must report their 2026 energy use data by June 1st 2027. </a:t>
          </a:r>
          <a:endParaRPr lang="en-CA"/>
        </a:p>
        <a:p>
          <a:endParaRPr lang="en-CA"/>
        </a:p>
        <a:p>
          <a:r>
            <a:rPr lang="en-CA" b="1"/>
            <a:t>Google Maps Link</a:t>
          </a:r>
          <a:br>
            <a:rPr lang="en-CA"/>
          </a:br>
          <a:r>
            <a:rPr lang="en-CA"/>
            <a:t>Click this to see which building</a:t>
          </a:r>
          <a:r>
            <a:rPr lang="en-CA" baseline="0"/>
            <a:t> we have associated with the address and </a:t>
          </a:r>
          <a:r>
            <a:rPr lang="en-CA"/>
            <a:t>Building ID</a:t>
          </a:r>
          <a:r>
            <a:rPr lang="en-CA" baseline="0"/>
            <a:t> listed</a:t>
          </a:r>
          <a:r>
            <a:rPr lang="en-CA"/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7</xdr:row>
      <xdr:rowOff>152401</xdr:rowOff>
    </xdr:from>
    <xdr:to>
      <xdr:col>6</xdr:col>
      <xdr:colOff>1028700</xdr:colOff>
      <xdr:row>17</xdr:row>
      <xdr:rowOff>47626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3438A9-012F-9A9C-C60A-994D8318C86C}"/>
            </a:ext>
          </a:extLst>
        </xdr:cNvPr>
        <xdr:cNvSpPr txBox="1"/>
      </xdr:nvSpPr>
      <xdr:spPr>
        <a:xfrm>
          <a:off x="5267325" y="2867026"/>
          <a:ext cx="5429250" cy="2419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kern="1200"/>
            <a:t>List</a:t>
          </a:r>
          <a:r>
            <a:rPr lang="en-CA" sz="1100" kern="1200" baseline="0"/>
            <a:t> of abbreviations </a:t>
          </a:r>
        </a:p>
        <a:p>
          <a:endParaRPr lang="en-CA" sz="1100" kern="1200" baseline="0"/>
        </a:p>
        <a:p>
          <a:r>
            <a:rPr lang="en-CA" sz="1100" kern="1200" baseline="0"/>
            <a:t>Avenue----------Ave</a:t>
          </a:r>
        </a:p>
        <a:p>
          <a:r>
            <a:rPr lang="en-CA" sz="1100" kern="1200" baseline="0"/>
            <a:t>Boulevard------Blvd</a:t>
          </a:r>
        </a:p>
        <a:p>
          <a:r>
            <a:rPr lang="en-CA" sz="1100" kern="1200" baseline="0"/>
            <a:t>Cirlce------------Cir</a:t>
          </a:r>
        </a:p>
        <a:p>
          <a:r>
            <a:rPr lang="en-CA" sz="1100" kern="1200" baseline="0"/>
            <a:t>Crescent--------Cres</a:t>
          </a:r>
        </a:p>
        <a:p>
          <a:r>
            <a:rPr lang="en-CA" sz="1100" kern="1200" baseline="0"/>
            <a:t>Cross------------Cross</a:t>
          </a:r>
        </a:p>
        <a:p>
          <a:r>
            <a:rPr lang="en-CA" sz="1100" kern="1200" baseline="0"/>
            <a:t>Drive-------------Dr</a:t>
          </a:r>
        </a:p>
        <a:p>
          <a:r>
            <a:rPr lang="en-CA" sz="1100" kern="1200" baseline="0"/>
            <a:t>Parkway---------Pkwy</a:t>
          </a:r>
        </a:p>
        <a:p>
          <a:r>
            <a:rPr lang="en-CA" sz="1100" kern="1200" baseline="0"/>
            <a:t>Place-------------Pl</a:t>
          </a:r>
        </a:p>
        <a:p>
          <a:r>
            <a:rPr lang="en-CA" sz="1100" kern="1200" baseline="0"/>
            <a:t>Road-------------Rd</a:t>
          </a:r>
        </a:p>
        <a:p>
          <a:r>
            <a:rPr lang="en-CA" sz="1100" kern="1200" baseline="0"/>
            <a:t>Square-----------Sq</a:t>
          </a:r>
        </a:p>
        <a:p>
          <a:r>
            <a:rPr lang="en-CA" sz="1100" kern="1200" baseline="0"/>
            <a:t>Way--------------Way</a:t>
          </a:r>
        </a:p>
        <a:p>
          <a:endParaRPr lang="en-CA" sz="1100" kern="1200" baseline="0"/>
        </a:p>
        <a:p>
          <a:endParaRPr lang="en-CA" sz="1100" kern="12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10947018-1EEF-42EC-B7B5-655C7C14A769}" autoFormatId="16" applyNumberFormats="0" applyBorderFormats="0" applyFontFormats="0" applyPatternFormats="0" applyAlignmentFormats="0" applyWidthHeightFormats="0">
  <queryTableRefresh nextId="33" unboundColumnsRight="1">
    <queryTableFields count="10">
      <queryTableField id="1" name="Building ID" tableColumnId="1"/>
      <queryTableField id="3" name="Property Street Address" tableColumnId="3"/>
      <queryTableField id="21" name="Gross Building Area M2" tableColumnId="21"/>
      <queryTableField id="30" dataBound="0" tableColumnId="28"/>
      <queryTableField id="4" name="Jurisdiction Name" tableColumnId="4"/>
      <queryTableField id="27" dataBound="0" tableColumnId="26"/>
      <queryTableField id="26" dataBound="0" tableColumnId="25"/>
      <queryTableField id="31" dataBound="0" tableColumnId="29"/>
      <queryTableField id="19" name="BCA AUC Desc" tableColumnId="19"/>
      <queryTableField id="32" dataBound="0" tableColumnId="2"/>
    </queryTableFields>
    <queryTableDeletedFields count="19">
      <deletedField name="UBID"/>
      <deletedField name="Address Assignment Type"/>
      <deletedField name="Property Unit List"/>
      <deletedField name="Property Unit Count"/>
      <deletedField name="Floor Height"/>
      <deletedField name="Floor Height Category"/>
      <deletedField name="Footprint Area M2"/>
      <deletedField name="Mean Height M"/>
      <deletedField name="Folio"/>
      <deletedField name="Property Plan Num"/>
      <deletedField name="Owner Name 1"/>
      <deletedField name="Owner Name 2"/>
      <deletedField name="Owner Mailing Address"/>
      <deletedField name="Owner Address Country"/>
      <deletedField name="BCA AUC Code"/>
      <deletedField name="Floor Count"/>
      <deletedField name="Address Building Count"/>
      <deletedField name="Property Unit Count Apportioned"/>
      <deletedField name="Property Plan Unit Count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17AF2E-8990-460F-B1F7-E63EAB6263BE}" name="Covered_Buildings_List" displayName="Covered_Buildings_List" ref="A1:J3276" tableType="queryTable" totalsRowShown="0" headerRowDxfId="15">
  <autoFilter ref="A1:J3276" xr:uid="{357D5DB9-9D7A-419A-8A52-A19368AF27EF}"/>
  <tableColumns count="10">
    <tableColumn id="1" xr3:uid="{56CDD3E1-9529-4A65-A4F3-EFFC32B6334A}" uniqueName="1" name="Building ID" queryTableFieldId="1"/>
    <tableColumn id="3" xr3:uid="{9F6CFB9D-3625-453E-BF88-E784F7D64042}" uniqueName="3" name="Property Street Address" queryTableFieldId="3" dataDxfId="14" totalsRowDxfId="13"/>
    <tableColumn id="21" xr3:uid="{EC70E61A-5040-4AEF-A3CA-AB5682B0ADDA}" uniqueName="21" name="Gross Building Area in m2 (estimated)" queryTableFieldId="21" totalsRowDxfId="12"/>
    <tableColumn id="28" xr3:uid="{8D1C4956-145D-4450-9932-688B07CCED8F}" uniqueName="28" name="Cohort" queryTableFieldId="30" totalsRowDxfId="11"/>
    <tableColumn id="4" xr3:uid="{E548FC48-85AF-4E29-828A-675C0DED73E8}" uniqueName="4" name="Jurisdiction Name" queryTableFieldId="4" dataDxfId="10" totalsRowDxfId="9"/>
    <tableColumn id="26" xr3:uid="{5E86C8F1-BBD3-4B4F-899B-36E84950CE78}" uniqueName="26" name="centroid_lat" queryTableFieldId="27" dataDxfId="8" totalsRowDxfId="7"/>
    <tableColumn id="25" xr3:uid="{5467DD07-0329-4CC4-BE06-F26BF13D4E50}" uniqueName="25" name="centroid_lon" queryTableFieldId="26" dataDxfId="6" totalsRowDxfId="5"/>
    <tableColumn id="29" xr3:uid="{B9283C95-B555-4CF8-80CE-2F0043D9A00E}" uniqueName="29" name="Google Maps link" queryTableFieldId="31" dataDxfId="4" totalsRowDxfId="3">
      <calculatedColumnFormula>HYPERLINK("https://www.google.com/maps?q=" &amp; F2 &amp; "," &amp; G2, "View Map")</calculatedColumnFormula>
    </tableColumn>
    <tableColumn id="19" xr3:uid="{308C3C84-B553-4A1E-B791-AFB561354E63}" uniqueName="19" name="BCA AUC Desc" queryTableFieldId="19" dataDxfId="2" totalsRowDxfId="1"/>
    <tableColumn id="2" xr3:uid="{04B49A99-70B2-43DC-B321-463F30EBF3FF}" uniqueName="2" name="Column1" queryTableFieldId="32" dataDxfId="0">
      <calculatedColumnFormula>Covered_Buildings_List[[#This Row],[Building ID]]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0612C-616D-4805-B50D-87E1E95D9DEE}">
  <dimension ref="A1:M25"/>
  <sheetViews>
    <sheetView workbookViewId="0">
      <selection activeCell="F35" sqref="F35"/>
    </sheetView>
  </sheetViews>
  <sheetFormatPr defaultRowHeight="15" x14ac:dyDescent="0.25"/>
  <sheetData>
    <row r="1" spans="1:13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3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</sheetData>
  <sheetProtection algorithmName="SHA-512" hashValue="WpCVUiygbSQP7RbB1UqZ2RCIN/Ow6Wm/wERvuBMrjOvb+RmIoRU6U1K0aDQm6lQ+nZCpSoYqxTjlFZyq3QgS9A==" saltValue="1eMpqUazl0AFRqaeGPZPY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3F775-0FEB-4EC7-9920-7470EAF3C4F8}">
  <dimension ref="A1:Z100"/>
  <sheetViews>
    <sheetView workbookViewId="0">
      <selection activeCell="B2" sqref="B2"/>
    </sheetView>
  </sheetViews>
  <sheetFormatPr defaultRowHeight="15" x14ac:dyDescent="0.25"/>
  <cols>
    <col min="2" max="2" width="37" customWidth="1"/>
    <col min="3" max="3" width="17.28515625" bestFit="1" customWidth="1"/>
    <col min="4" max="4" width="22.5703125" bestFit="1" customWidth="1"/>
    <col min="5" max="5" width="35.140625" bestFit="1" customWidth="1"/>
    <col min="6" max="6" width="23.85546875" bestFit="1" customWidth="1"/>
    <col min="7" max="7" width="23.28515625" bestFit="1" customWidth="1"/>
    <col min="8" max="8" width="16.28515625" bestFit="1" customWidth="1"/>
    <col min="9" max="9" width="48" bestFit="1" customWidth="1"/>
  </cols>
  <sheetData>
    <row r="1" spans="1:26" ht="43.5" customHeight="1" thickBot="1" x14ac:dyDescent="0.4">
      <c r="A1" s="24"/>
      <c r="B1" s="20" t="s">
        <v>0</v>
      </c>
      <c r="C1" s="24"/>
      <c r="D1" s="25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76.5" customHeight="1" x14ac:dyDescent="0.4">
      <c r="A2" s="24"/>
      <c r="B2" s="22">
        <v>74709</v>
      </c>
      <c r="C2" s="24"/>
      <c r="D2" s="26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5.75" thickBo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30.75" thickBot="1" x14ac:dyDescent="0.3">
      <c r="A4" s="24"/>
      <c r="B4" s="24"/>
      <c r="C4" s="10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2" t="s">
        <v>6</v>
      </c>
      <c r="I4" s="13" t="s">
        <v>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6.5" thickTop="1" thickBot="1" x14ac:dyDescent="0.3">
      <c r="A5" s="24"/>
      <c r="B5" s="24"/>
      <c r="C5" s="14">
        <f>IFERROR(VLOOKUP($B2,'Covered Buildings List'!$A:$I,1,FALSE),"No building found")</f>
        <v>74709</v>
      </c>
      <c r="D5" s="15" t="str">
        <f>IFERROR(VLOOKUP($B2,'Covered Buildings List'!$A:$I,2,FALSE),"")</f>
        <v>3800 FINNERTY RD</v>
      </c>
      <c r="E5" s="15">
        <f>IFERROR(VLOOKUP($B2,'Covered Buildings List'!$A:$I,3,FALSE),"")</f>
        <v>2904.82</v>
      </c>
      <c r="F5" s="15" t="str">
        <f>IFERROR(VLOOKUP($B2,'Covered Buildings List'!$A:$I,4,FALSE),"")</f>
        <v>Cohort 1 (2026 reporting)</v>
      </c>
      <c r="G5" s="15" t="str">
        <f>IFERROR(VLOOKUP($B2,'Covered Buildings List'!$A:$I,5,FALSE),"")</f>
        <v>District of Saanich (SD61)</v>
      </c>
      <c r="H5" s="16" t="str">
        <f>IFERROR(HYPERLINK("https://www.google.com/maps?q=" &amp; VLOOKUP($B2,'Covered Buildings List'!$A:$I,6,FALSE) &amp; "," &amp; VLOOKUP($B2,'Covered Buildings List'!$A:$I,7,FALSE), "View Map"),"")</f>
        <v>View Map</v>
      </c>
      <c r="I5" s="17" t="str">
        <f>IFERROR(VLOOKUP($B2,'Covered Buildings List'!$A:$I,9,FALSE),"")</f>
        <v>Schools &amp; Universities, College Or Technical Schools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x14ac:dyDescent="0.25">
      <c r="A100" s="24">
        <v>0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</row>
  </sheetData>
  <sheetProtection algorithmName="SHA-512" hashValue="mTsgA8BCxhu5IF3sBu8NuCJKYrUN1Wc62yPo8PXyGvMye45jkc12gzAOTIzmaWpxmg5Go89C+hCOG6ZhvJmXfg==" saltValue="v04tBMBcRTy+IVhJPX5YV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8E895-DA3D-422B-90A5-7158CD5497C5}">
  <dimension ref="A1:Z100"/>
  <sheetViews>
    <sheetView workbookViewId="0">
      <selection activeCell="B2" sqref="B2"/>
    </sheetView>
  </sheetViews>
  <sheetFormatPr defaultRowHeight="15" x14ac:dyDescent="0.25"/>
  <cols>
    <col min="2" max="2" width="37" customWidth="1"/>
    <col min="3" max="3" width="17.28515625" bestFit="1" customWidth="1"/>
    <col min="4" max="4" width="22.5703125" bestFit="1" customWidth="1"/>
    <col min="5" max="5" width="35.140625" bestFit="1" customWidth="1"/>
    <col min="6" max="6" width="23.85546875" bestFit="1" customWidth="1"/>
    <col min="7" max="7" width="23.28515625" bestFit="1" customWidth="1"/>
    <col min="8" max="8" width="16.28515625" bestFit="1" customWidth="1"/>
    <col min="9" max="9" width="48" bestFit="1" customWidth="1"/>
  </cols>
  <sheetData>
    <row r="1" spans="1:26" ht="43.5" customHeight="1" thickBot="1" x14ac:dyDescent="0.4">
      <c r="A1" s="24"/>
      <c r="B1" s="20" t="s">
        <v>8</v>
      </c>
      <c r="C1" s="24"/>
      <c r="D1" s="25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76.5" customHeight="1" thickBot="1" x14ac:dyDescent="0.45">
      <c r="A2" s="24"/>
      <c r="B2" s="23" t="s">
        <v>9</v>
      </c>
      <c r="C2" s="24"/>
      <c r="D2" s="26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5.75" thickBo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30.75" thickBot="1" x14ac:dyDescent="0.3">
      <c r="A4" s="24"/>
      <c r="B4" s="24"/>
      <c r="C4" s="21" t="s">
        <v>1</v>
      </c>
      <c r="D4" s="7" t="s">
        <v>2</v>
      </c>
      <c r="E4" s="11" t="s">
        <v>3</v>
      </c>
      <c r="F4" s="11" t="s">
        <v>4</v>
      </c>
      <c r="G4" s="11" t="s">
        <v>5</v>
      </c>
      <c r="H4" s="12" t="s">
        <v>6</v>
      </c>
      <c r="I4" s="13" t="s">
        <v>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6.5" thickTop="1" thickBot="1" x14ac:dyDescent="0.3">
      <c r="A5" s="24"/>
      <c r="B5" s="24"/>
      <c r="C5" s="14">
        <f>IFERROR(VLOOKUP($B2,'Covered Buildings List'!$B:$J,9,FALSE),"No building found")</f>
        <v>44365</v>
      </c>
      <c r="D5" s="15" t="str">
        <f>IFERROR(VLOOKUP($B2,'Covered Buildings List'!$B:$J,1,FALSE),"")</f>
        <v>911 QUADRA ST</v>
      </c>
      <c r="E5" s="15">
        <f>IFERROR(VLOOKUP($B2,'Covered Buildings List'!$B:$J,2,FALSE),"")</f>
        <v>3814.29</v>
      </c>
      <c r="F5" s="15" t="str">
        <f>IFERROR(VLOOKUP($B2,'Covered Buildings List'!$B:$J,3,FALSE),"")</f>
        <v>Cohort 1 (2026 reporting)</v>
      </c>
      <c r="G5" s="15" t="str">
        <f>IFERROR(VLOOKUP($B2,'Covered Buildings List'!$B:$J,4,FALSE),"")</f>
        <v>City of Victoria</v>
      </c>
      <c r="H5" s="16" t="str">
        <f>IFERROR(HYPERLINK("https://www.google.com/maps?q=" &amp; VLOOKUP($B2,'Covered Buildings List'!$B:$J,5,FALSE) &amp; "," &amp; VLOOKUP($B2,'Covered Buildings List'!$B:$J,6,FALSE), "View Map"),"")</f>
        <v>View Map</v>
      </c>
      <c r="I5" s="17" t="str">
        <f>IFERROR(VLOOKUP($B2,'Covered Buildings List'!$B:$J,7,FALSE),"")</f>
        <v>View Map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5.75" thickBot="1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45.75" thickBot="1" x14ac:dyDescent="0.3">
      <c r="A8" s="24"/>
      <c r="B8" s="24"/>
      <c r="C8" s="8" t="s">
        <v>10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33" thickTop="1" thickBot="1" x14ac:dyDescent="0.55000000000000004">
      <c r="A9" s="24"/>
      <c r="B9" s="24"/>
      <c r="C9" s="9">
        <f>COUNTIF('Covered Buildings List'!B:B,'Property Street Address Search'!B2)</f>
        <v>2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x14ac:dyDescent="0.25">
      <c r="A100">
        <v>0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</row>
  </sheetData>
  <sheetProtection algorithmName="SHA-512" hashValue="oXpCosMZldR7jmzc56nnDnFAfV9LkvGKXXWggkqPwjr+Y2pyHz5oYEluxp9xD6qjC5p5c3FAWmDPhsWncYv5OA==" saltValue="jKeI7wXasvFnJVEz5QtdEQ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E75E-005D-48AD-BFBE-FD73D496D802}">
  <dimension ref="A1:L3276"/>
  <sheetViews>
    <sheetView tabSelected="1" topLeftCell="A3186" zoomScale="125" zoomScaleNormal="100" workbookViewId="0">
      <selection activeCell="D3274" sqref="D3274"/>
    </sheetView>
  </sheetViews>
  <sheetFormatPr defaultColWidth="8.85546875" defaultRowHeight="15" x14ac:dyDescent="0.25"/>
  <cols>
    <col min="1" max="1" width="12.42578125" bestFit="1" customWidth="1"/>
    <col min="2" max="2" width="29.140625" bestFit="1" customWidth="1"/>
    <col min="3" max="3" width="23.28515625" bestFit="1" customWidth="1"/>
    <col min="4" max="4" width="23.28515625" customWidth="1"/>
    <col min="5" max="8" width="24.140625" customWidth="1"/>
    <col min="9" max="9" width="52.42578125" bestFit="1" customWidth="1"/>
    <col min="10" max="10" width="0" hidden="1" customWidth="1"/>
    <col min="12" max="12" width="17.7109375" customWidth="1"/>
  </cols>
  <sheetData>
    <row r="1" spans="1:10" s="1" customFormat="1" ht="30" x14ac:dyDescent="0.25">
      <c r="A1" s="18" t="s">
        <v>1</v>
      </c>
      <c r="B1" s="18" t="s">
        <v>2</v>
      </c>
      <c r="C1" s="18" t="s">
        <v>3</v>
      </c>
      <c r="D1" s="18" t="s">
        <v>4</v>
      </c>
      <c r="E1" s="18" t="s">
        <v>5</v>
      </c>
      <c r="F1" s="1" t="s">
        <v>11</v>
      </c>
      <c r="G1" s="1" t="s">
        <v>12</v>
      </c>
      <c r="H1" s="18" t="s">
        <v>6</v>
      </c>
      <c r="I1" s="18" t="s">
        <v>7</v>
      </c>
      <c r="J1" s="1" t="s">
        <v>13</v>
      </c>
    </row>
    <row r="2" spans="1:10" x14ac:dyDescent="0.25">
      <c r="A2">
        <v>74709</v>
      </c>
      <c r="B2" t="s">
        <v>14</v>
      </c>
      <c r="C2">
        <v>2904.82</v>
      </c>
      <c r="D2" t="s">
        <v>15</v>
      </c>
      <c r="E2" t="s">
        <v>16</v>
      </c>
      <c r="F2">
        <v>48.468829660534773</v>
      </c>
      <c r="G2">
        <v>-123.3094011568526</v>
      </c>
      <c r="H2" s="2" t="str">
        <f t="shared" ref="H2:H65" si="0">HYPERLINK("https://www.google.com/maps?q=" &amp; F2 &amp; "," &amp; G2, "View Map")</f>
        <v>View Map</v>
      </c>
      <c r="I2" t="s">
        <v>17</v>
      </c>
      <c r="J2">
        <f>Covered_Buildings_List[[#This Row],[Building ID]]</f>
        <v>74709</v>
      </c>
    </row>
    <row r="3" spans="1:10" x14ac:dyDescent="0.25">
      <c r="A3">
        <v>108987</v>
      </c>
      <c r="B3" t="s">
        <v>14</v>
      </c>
      <c r="C3">
        <v>1233.53</v>
      </c>
      <c r="D3" t="s">
        <v>18</v>
      </c>
      <c r="E3" t="s">
        <v>16</v>
      </c>
      <c r="F3">
        <v>48.469469117064342</v>
      </c>
      <c r="G3">
        <v>-123.31049371370609</v>
      </c>
      <c r="H3" s="2" t="str">
        <f t="shared" si="0"/>
        <v>View Map</v>
      </c>
      <c r="I3" t="s">
        <v>17</v>
      </c>
      <c r="J3">
        <f>Covered_Buildings_List[[#This Row],[Building ID]]</f>
        <v>108987</v>
      </c>
    </row>
    <row r="4" spans="1:10" x14ac:dyDescent="0.25">
      <c r="A4">
        <v>109903</v>
      </c>
      <c r="B4" t="s">
        <v>14</v>
      </c>
      <c r="C4">
        <v>2219.1999999999998</v>
      </c>
      <c r="D4" t="s">
        <v>18</v>
      </c>
      <c r="E4" t="s">
        <v>16</v>
      </c>
      <c r="F4">
        <v>48.462862045846023</v>
      </c>
      <c r="G4">
        <v>-123.3088757940031</v>
      </c>
      <c r="H4" s="2" t="str">
        <f t="shared" si="0"/>
        <v>View Map</v>
      </c>
      <c r="I4" t="s">
        <v>17</v>
      </c>
      <c r="J4">
        <f>Covered_Buildings_List[[#This Row],[Building ID]]</f>
        <v>109903</v>
      </c>
    </row>
    <row r="5" spans="1:10" x14ac:dyDescent="0.25">
      <c r="A5">
        <v>110063</v>
      </c>
      <c r="B5" t="s">
        <v>14</v>
      </c>
      <c r="C5">
        <v>1528.12</v>
      </c>
      <c r="D5" t="s">
        <v>18</v>
      </c>
      <c r="E5" t="s">
        <v>16</v>
      </c>
      <c r="F5">
        <v>48.460939959652897</v>
      </c>
      <c r="G5">
        <v>-123.3177352722775</v>
      </c>
      <c r="H5" s="2" t="str">
        <f t="shared" si="0"/>
        <v>View Map</v>
      </c>
      <c r="I5" t="s">
        <v>17</v>
      </c>
      <c r="J5">
        <f>Covered_Buildings_List[[#This Row],[Building ID]]</f>
        <v>110063</v>
      </c>
    </row>
    <row r="6" spans="1:10" x14ac:dyDescent="0.25">
      <c r="A6">
        <v>123913</v>
      </c>
      <c r="B6" t="s">
        <v>14</v>
      </c>
      <c r="C6">
        <v>3236.15</v>
      </c>
      <c r="D6" t="s">
        <v>15</v>
      </c>
      <c r="E6" t="s">
        <v>16</v>
      </c>
      <c r="F6">
        <v>48.462161931224188</v>
      </c>
      <c r="G6">
        <v>-123.31811906630369</v>
      </c>
      <c r="H6" s="2" t="str">
        <f t="shared" si="0"/>
        <v>View Map</v>
      </c>
      <c r="I6" t="s">
        <v>17</v>
      </c>
      <c r="J6">
        <f>Covered_Buildings_List[[#This Row],[Building ID]]</f>
        <v>123913</v>
      </c>
    </row>
    <row r="7" spans="1:10" x14ac:dyDescent="0.25">
      <c r="A7">
        <v>123914</v>
      </c>
      <c r="B7" t="s">
        <v>14</v>
      </c>
      <c r="C7">
        <v>1526.14</v>
      </c>
      <c r="D7" t="s">
        <v>18</v>
      </c>
      <c r="E7" t="s">
        <v>16</v>
      </c>
      <c r="F7">
        <v>48.462423359920606</v>
      </c>
      <c r="G7">
        <v>-123.30636458599631</v>
      </c>
      <c r="H7" s="2" t="str">
        <f t="shared" si="0"/>
        <v>View Map</v>
      </c>
      <c r="I7" t="s">
        <v>17</v>
      </c>
      <c r="J7">
        <f>Covered_Buildings_List[[#This Row],[Building ID]]</f>
        <v>123914</v>
      </c>
    </row>
    <row r="8" spans="1:10" x14ac:dyDescent="0.25">
      <c r="A8">
        <v>123917</v>
      </c>
      <c r="B8" t="s">
        <v>14</v>
      </c>
      <c r="C8">
        <v>10009.299999999999</v>
      </c>
      <c r="D8" t="s">
        <v>15</v>
      </c>
      <c r="E8" t="s">
        <v>16</v>
      </c>
      <c r="F8">
        <v>48.461847933231702</v>
      </c>
      <c r="G8">
        <v>-123.3120289701651</v>
      </c>
      <c r="H8" s="2" t="str">
        <f t="shared" si="0"/>
        <v>View Map</v>
      </c>
      <c r="I8" t="s">
        <v>17</v>
      </c>
      <c r="J8">
        <f>Covered_Buildings_List[[#This Row],[Building ID]]</f>
        <v>123917</v>
      </c>
    </row>
    <row r="9" spans="1:10" x14ac:dyDescent="0.25">
      <c r="A9">
        <v>123923</v>
      </c>
      <c r="B9" t="s">
        <v>14</v>
      </c>
      <c r="C9">
        <v>2882.44</v>
      </c>
      <c r="D9" t="s">
        <v>15</v>
      </c>
      <c r="E9" t="s">
        <v>16</v>
      </c>
      <c r="F9">
        <v>48.462013895497101</v>
      </c>
      <c r="G9">
        <v>-123.3167217485522</v>
      </c>
      <c r="H9" s="2" t="str">
        <f t="shared" si="0"/>
        <v>View Map</v>
      </c>
      <c r="I9" t="s">
        <v>17</v>
      </c>
      <c r="J9">
        <f>Covered_Buildings_List[[#This Row],[Building ID]]</f>
        <v>123923</v>
      </c>
    </row>
    <row r="10" spans="1:10" x14ac:dyDescent="0.25">
      <c r="A10">
        <v>123929</v>
      </c>
      <c r="B10" t="s">
        <v>14</v>
      </c>
      <c r="C10">
        <v>4914.6400000000003</v>
      </c>
      <c r="D10" t="s">
        <v>15</v>
      </c>
      <c r="E10" t="s">
        <v>16</v>
      </c>
      <c r="F10">
        <v>48.461826999300591</v>
      </c>
      <c r="G10">
        <v>-123.31029053525781</v>
      </c>
      <c r="H10" s="2" t="str">
        <f t="shared" si="0"/>
        <v>View Map</v>
      </c>
      <c r="I10" t="s">
        <v>17</v>
      </c>
      <c r="J10">
        <f>Covered_Buildings_List[[#This Row],[Building ID]]</f>
        <v>123929</v>
      </c>
    </row>
    <row r="11" spans="1:10" x14ac:dyDescent="0.25">
      <c r="A11">
        <v>124002</v>
      </c>
      <c r="B11" t="s">
        <v>14</v>
      </c>
      <c r="C11">
        <v>1202.3499999999999</v>
      </c>
      <c r="D11" t="s">
        <v>18</v>
      </c>
      <c r="E11" t="s">
        <v>16</v>
      </c>
      <c r="F11">
        <v>48.468464830880919</v>
      </c>
      <c r="G11">
        <v>-123.308844320323</v>
      </c>
      <c r="H11" s="2" t="str">
        <f t="shared" si="0"/>
        <v>View Map</v>
      </c>
      <c r="I11" t="s">
        <v>17</v>
      </c>
      <c r="J11">
        <f>Covered_Buildings_List[[#This Row],[Building ID]]</f>
        <v>124002</v>
      </c>
    </row>
    <row r="12" spans="1:10" x14ac:dyDescent="0.25">
      <c r="A12">
        <v>124003</v>
      </c>
      <c r="B12" t="s">
        <v>14</v>
      </c>
      <c r="C12">
        <v>1148.44</v>
      </c>
      <c r="D12" t="s">
        <v>18</v>
      </c>
      <c r="E12" t="s">
        <v>16</v>
      </c>
      <c r="F12">
        <v>48.468278546720313</v>
      </c>
      <c r="G12">
        <v>-123.3081168333878</v>
      </c>
      <c r="H12" s="2" t="str">
        <f t="shared" si="0"/>
        <v>View Map</v>
      </c>
      <c r="I12" t="s">
        <v>17</v>
      </c>
      <c r="J12">
        <f>Covered_Buildings_List[[#This Row],[Building ID]]</f>
        <v>124003</v>
      </c>
    </row>
    <row r="13" spans="1:10" x14ac:dyDescent="0.25">
      <c r="A13">
        <v>124006</v>
      </c>
      <c r="B13" t="s">
        <v>14</v>
      </c>
      <c r="C13">
        <v>1228.05</v>
      </c>
      <c r="D13" t="s">
        <v>18</v>
      </c>
      <c r="E13" t="s">
        <v>16</v>
      </c>
      <c r="F13">
        <v>48.467701108918412</v>
      </c>
      <c r="G13">
        <v>-123.31458526613901</v>
      </c>
      <c r="H13" s="2" t="str">
        <f t="shared" si="0"/>
        <v>View Map</v>
      </c>
      <c r="I13" t="s">
        <v>17</v>
      </c>
      <c r="J13">
        <f>Covered_Buildings_List[[#This Row],[Building ID]]</f>
        <v>124006</v>
      </c>
    </row>
    <row r="14" spans="1:10" x14ac:dyDescent="0.25">
      <c r="A14">
        <v>124008</v>
      </c>
      <c r="B14" t="s">
        <v>14</v>
      </c>
      <c r="C14">
        <v>1582.72</v>
      </c>
      <c r="D14" t="s">
        <v>18</v>
      </c>
      <c r="E14" t="s">
        <v>16</v>
      </c>
      <c r="F14">
        <v>48.468212695862348</v>
      </c>
      <c r="G14">
        <v>-123.3039161474974</v>
      </c>
      <c r="H14" s="2" t="str">
        <f t="shared" si="0"/>
        <v>View Map</v>
      </c>
      <c r="I14" t="s">
        <v>17</v>
      </c>
      <c r="J14">
        <f>Covered_Buildings_List[[#This Row],[Building ID]]</f>
        <v>124008</v>
      </c>
    </row>
    <row r="15" spans="1:10" x14ac:dyDescent="0.25">
      <c r="A15">
        <v>124011</v>
      </c>
      <c r="B15" t="s">
        <v>14</v>
      </c>
      <c r="C15">
        <v>1582.7</v>
      </c>
      <c r="D15" t="s">
        <v>18</v>
      </c>
      <c r="E15" t="s">
        <v>16</v>
      </c>
      <c r="F15">
        <v>48.468025772569099</v>
      </c>
      <c r="G15">
        <v>-123.3048434834828</v>
      </c>
      <c r="H15" s="2" t="str">
        <f t="shared" si="0"/>
        <v>View Map</v>
      </c>
      <c r="I15" t="s">
        <v>17</v>
      </c>
      <c r="J15">
        <f>Covered_Buildings_List[[#This Row],[Building ID]]</f>
        <v>124011</v>
      </c>
    </row>
    <row r="16" spans="1:10" x14ac:dyDescent="0.25">
      <c r="A16">
        <v>124031</v>
      </c>
      <c r="B16" t="s">
        <v>14</v>
      </c>
      <c r="C16">
        <v>12065.3</v>
      </c>
      <c r="D16" t="s">
        <v>15</v>
      </c>
      <c r="E16" t="s">
        <v>16</v>
      </c>
      <c r="F16">
        <v>48.466631241318531</v>
      </c>
      <c r="G16">
        <v>-123.31083877677339</v>
      </c>
      <c r="H16" s="2" t="str">
        <f t="shared" si="0"/>
        <v>View Map</v>
      </c>
      <c r="I16" t="s">
        <v>17</v>
      </c>
      <c r="J16">
        <f>Covered_Buildings_List[[#This Row],[Building ID]]</f>
        <v>124031</v>
      </c>
    </row>
    <row r="17" spans="1:10" x14ac:dyDescent="0.25">
      <c r="A17">
        <v>124040</v>
      </c>
      <c r="B17" t="s">
        <v>14</v>
      </c>
      <c r="C17">
        <v>2344.62</v>
      </c>
      <c r="D17" t="s">
        <v>18</v>
      </c>
      <c r="E17" t="s">
        <v>16</v>
      </c>
      <c r="F17">
        <v>48.46605000620881</v>
      </c>
      <c r="G17">
        <v>-123.3099038058092</v>
      </c>
      <c r="H17" s="2" t="str">
        <f t="shared" si="0"/>
        <v>View Map</v>
      </c>
      <c r="I17" t="s">
        <v>17</v>
      </c>
      <c r="J17">
        <f>Covered_Buildings_List[[#This Row],[Building ID]]</f>
        <v>124040</v>
      </c>
    </row>
    <row r="18" spans="1:10" x14ac:dyDescent="0.25">
      <c r="A18">
        <v>124049</v>
      </c>
      <c r="B18" t="s">
        <v>14</v>
      </c>
      <c r="C18">
        <v>5443.96</v>
      </c>
      <c r="D18" t="s">
        <v>15</v>
      </c>
      <c r="E18" t="s">
        <v>16</v>
      </c>
      <c r="F18">
        <v>48.465085526403513</v>
      </c>
      <c r="G18">
        <v>-123.3081419123279</v>
      </c>
      <c r="H18" s="2" t="str">
        <f t="shared" si="0"/>
        <v>View Map</v>
      </c>
      <c r="I18" t="s">
        <v>17</v>
      </c>
      <c r="J18">
        <f>Covered_Buildings_List[[#This Row],[Building ID]]</f>
        <v>124049</v>
      </c>
    </row>
    <row r="19" spans="1:10" x14ac:dyDescent="0.25">
      <c r="A19">
        <v>124050</v>
      </c>
      <c r="B19" t="s">
        <v>14</v>
      </c>
      <c r="C19">
        <v>8420.76</v>
      </c>
      <c r="D19" t="s">
        <v>15</v>
      </c>
      <c r="E19" t="s">
        <v>16</v>
      </c>
      <c r="F19">
        <v>48.465043245687951</v>
      </c>
      <c r="G19">
        <v>-123.3117693621337</v>
      </c>
      <c r="H19" s="2" t="str">
        <f t="shared" si="0"/>
        <v>View Map</v>
      </c>
      <c r="I19" t="s">
        <v>17</v>
      </c>
      <c r="J19">
        <f>Covered_Buildings_List[[#This Row],[Building ID]]</f>
        <v>124050</v>
      </c>
    </row>
    <row r="20" spans="1:10" x14ac:dyDescent="0.25">
      <c r="A20">
        <v>124051</v>
      </c>
      <c r="B20" t="s">
        <v>14</v>
      </c>
      <c r="C20">
        <v>10405.9</v>
      </c>
      <c r="D20" t="s">
        <v>15</v>
      </c>
      <c r="E20" t="s">
        <v>16</v>
      </c>
      <c r="F20">
        <v>48.465048776014932</v>
      </c>
      <c r="G20">
        <v>-123.3164480665173</v>
      </c>
      <c r="H20" s="2" t="str">
        <f t="shared" si="0"/>
        <v>View Map</v>
      </c>
      <c r="I20" t="s">
        <v>17</v>
      </c>
      <c r="J20">
        <f>Covered_Buildings_List[[#This Row],[Building ID]]</f>
        <v>124051</v>
      </c>
    </row>
    <row r="21" spans="1:10" x14ac:dyDescent="0.25">
      <c r="A21">
        <v>124052</v>
      </c>
      <c r="B21" t="s">
        <v>14</v>
      </c>
      <c r="C21">
        <v>947.24</v>
      </c>
      <c r="D21" t="s">
        <v>18</v>
      </c>
      <c r="E21" t="s">
        <v>16</v>
      </c>
      <c r="F21">
        <v>48.465327502980763</v>
      </c>
      <c r="G21">
        <v>-123.3067837517444</v>
      </c>
      <c r="H21" s="2" t="str">
        <f t="shared" si="0"/>
        <v>View Map</v>
      </c>
      <c r="I21" t="s">
        <v>17</v>
      </c>
      <c r="J21">
        <f>Covered_Buildings_List[[#This Row],[Building ID]]</f>
        <v>124052</v>
      </c>
    </row>
    <row r="22" spans="1:10" x14ac:dyDescent="0.25">
      <c r="A22">
        <v>124053</v>
      </c>
      <c r="B22" t="s">
        <v>14</v>
      </c>
      <c r="C22">
        <v>4082.64</v>
      </c>
      <c r="D22" t="s">
        <v>15</v>
      </c>
      <c r="E22" t="s">
        <v>16</v>
      </c>
      <c r="F22">
        <v>48.465281487968021</v>
      </c>
      <c r="G22">
        <v>-123.3131732303881</v>
      </c>
      <c r="H22" s="2" t="str">
        <f t="shared" si="0"/>
        <v>View Map</v>
      </c>
      <c r="I22" t="s">
        <v>17</v>
      </c>
      <c r="J22">
        <f>Covered_Buildings_List[[#This Row],[Building ID]]</f>
        <v>124053</v>
      </c>
    </row>
    <row r="23" spans="1:10" x14ac:dyDescent="0.25">
      <c r="A23">
        <v>124054</v>
      </c>
      <c r="B23" t="s">
        <v>14</v>
      </c>
      <c r="C23">
        <v>946.7</v>
      </c>
      <c r="D23" t="s">
        <v>18</v>
      </c>
      <c r="E23" t="s">
        <v>16</v>
      </c>
      <c r="F23">
        <v>48.465293286027169</v>
      </c>
      <c r="G23">
        <v>-123.3061380215687</v>
      </c>
      <c r="H23" s="2" t="str">
        <f t="shared" si="0"/>
        <v>View Map</v>
      </c>
      <c r="I23" t="s">
        <v>17</v>
      </c>
      <c r="J23">
        <f>Covered_Buildings_List[[#This Row],[Building ID]]</f>
        <v>124054</v>
      </c>
    </row>
    <row r="24" spans="1:10" x14ac:dyDescent="0.25">
      <c r="A24">
        <v>124055</v>
      </c>
      <c r="B24" t="s">
        <v>14</v>
      </c>
      <c r="C24">
        <v>946.04</v>
      </c>
      <c r="D24" t="s">
        <v>18</v>
      </c>
      <c r="E24" t="s">
        <v>16</v>
      </c>
      <c r="F24">
        <v>48.465111195893293</v>
      </c>
      <c r="G24">
        <v>-123.3072452914794</v>
      </c>
      <c r="H24" s="2" t="str">
        <f t="shared" si="0"/>
        <v>View Map</v>
      </c>
      <c r="I24" t="s">
        <v>17</v>
      </c>
      <c r="J24">
        <f>Covered_Buildings_List[[#This Row],[Building ID]]</f>
        <v>124055</v>
      </c>
    </row>
    <row r="25" spans="1:10" x14ac:dyDescent="0.25">
      <c r="A25">
        <v>124057</v>
      </c>
      <c r="B25" t="s">
        <v>14</v>
      </c>
      <c r="C25">
        <v>3310.28</v>
      </c>
      <c r="D25" t="s">
        <v>15</v>
      </c>
      <c r="E25" t="s">
        <v>16</v>
      </c>
      <c r="F25">
        <v>48.464944008459838</v>
      </c>
      <c r="G25">
        <v>-123.31089309148091</v>
      </c>
      <c r="H25" s="2" t="str">
        <f t="shared" si="0"/>
        <v>View Map</v>
      </c>
      <c r="I25" t="s">
        <v>17</v>
      </c>
      <c r="J25">
        <f>Covered_Buildings_List[[#This Row],[Building ID]]</f>
        <v>124057</v>
      </c>
    </row>
    <row r="26" spans="1:10" x14ac:dyDescent="0.25">
      <c r="A26">
        <v>124058</v>
      </c>
      <c r="B26" t="s">
        <v>14</v>
      </c>
      <c r="C26">
        <v>2038.48</v>
      </c>
      <c r="D26" t="s">
        <v>18</v>
      </c>
      <c r="E26" t="s">
        <v>16</v>
      </c>
      <c r="F26">
        <v>48.464811090747737</v>
      </c>
      <c r="G26">
        <v>-123.313381888721</v>
      </c>
      <c r="H26" s="2" t="str">
        <f t="shared" si="0"/>
        <v>View Map</v>
      </c>
      <c r="I26" t="s">
        <v>17</v>
      </c>
      <c r="J26">
        <f>Covered_Buildings_List[[#This Row],[Building ID]]</f>
        <v>124058</v>
      </c>
    </row>
    <row r="27" spans="1:10" x14ac:dyDescent="0.25">
      <c r="A27">
        <v>124059</v>
      </c>
      <c r="B27" t="s">
        <v>14</v>
      </c>
      <c r="C27">
        <v>1003.5</v>
      </c>
      <c r="D27" t="s">
        <v>18</v>
      </c>
      <c r="E27" t="s">
        <v>16</v>
      </c>
      <c r="F27">
        <v>48.464730332983592</v>
      </c>
      <c r="G27">
        <v>-123.306987902616</v>
      </c>
      <c r="H27" s="2" t="str">
        <f t="shared" si="0"/>
        <v>View Map</v>
      </c>
      <c r="I27" t="s">
        <v>17</v>
      </c>
      <c r="J27">
        <f>Covered_Buildings_List[[#This Row],[Building ID]]</f>
        <v>124059</v>
      </c>
    </row>
    <row r="28" spans="1:10" x14ac:dyDescent="0.25">
      <c r="A28">
        <v>124060</v>
      </c>
      <c r="B28" t="s">
        <v>14</v>
      </c>
      <c r="C28">
        <v>7543.24</v>
      </c>
      <c r="D28" t="s">
        <v>15</v>
      </c>
      <c r="E28" t="s">
        <v>16</v>
      </c>
      <c r="F28">
        <v>48.464332259346612</v>
      </c>
      <c r="G28">
        <v>-123.3102625887722</v>
      </c>
      <c r="H28" s="2" t="str">
        <f t="shared" si="0"/>
        <v>View Map</v>
      </c>
      <c r="I28" t="s">
        <v>17</v>
      </c>
      <c r="J28">
        <f>Covered_Buildings_List[[#This Row],[Building ID]]</f>
        <v>124060</v>
      </c>
    </row>
    <row r="29" spans="1:10" x14ac:dyDescent="0.25">
      <c r="A29">
        <v>124063</v>
      </c>
      <c r="B29" t="s">
        <v>14</v>
      </c>
      <c r="C29">
        <v>3644.54</v>
      </c>
      <c r="D29" t="s">
        <v>15</v>
      </c>
      <c r="E29" t="s">
        <v>16</v>
      </c>
      <c r="F29">
        <v>48.464122866363986</v>
      </c>
      <c r="G29">
        <v>-123.3134033799449</v>
      </c>
      <c r="H29" s="2" t="str">
        <f t="shared" si="0"/>
        <v>View Map</v>
      </c>
      <c r="I29" t="s">
        <v>17</v>
      </c>
      <c r="J29">
        <f>Covered_Buildings_List[[#This Row],[Building ID]]</f>
        <v>124063</v>
      </c>
    </row>
    <row r="30" spans="1:10" x14ac:dyDescent="0.25">
      <c r="A30">
        <v>124065</v>
      </c>
      <c r="B30" t="s">
        <v>14</v>
      </c>
      <c r="C30">
        <v>2252.42</v>
      </c>
      <c r="D30" t="s">
        <v>18</v>
      </c>
      <c r="E30" t="s">
        <v>16</v>
      </c>
      <c r="F30">
        <v>48.464296110161023</v>
      </c>
      <c r="G30">
        <v>-123.31280804076781</v>
      </c>
      <c r="H30" s="2" t="str">
        <f t="shared" si="0"/>
        <v>View Map</v>
      </c>
      <c r="I30" t="s">
        <v>17</v>
      </c>
      <c r="J30">
        <f>Covered_Buildings_List[[#This Row],[Building ID]]</f>
        <v>124065</v>
      </c>
    </row>
    <row r="31" spans="1:10" x14ac:dyDescent="0.25">
      <c r="A31">
        <v>124066</v>
      </c>
      <c r="B31" t="s">
        <v>14</v>
      </c>
      <c r="C31">
        <v>1044.58</v>
      </c>
      <c r="D31" t="s">
        <v>18</v>
      </c>
      <c r="E31" t="s">
        <v>16</v>
      </c>
      <c r="F31">
        <v>48.464228190163503</v>
      </c>
      <c r="G31">
        <v>-123.3154546872086</v>
      </c>
      <c r="H31" s="2" t="str">
        <f t="shared" si="0"/>
        <v>View Map</v>
      </c>
      <c r="I31" t="s">
        <v>17</v>
      </c>
      <c r="J31">
        <f>Covered_Buildings_List[[#This Row],[Building ID]]</f>
        <v>124066</v>
      </c>
    </row>
    <row r="32" spans="1:10" x14ac:dyDescent="0.25">
      <c r="A32">
        <v>124067</v>
      </c>
      <c r="B32" t="s">
        <v>14</v>
      </c>
      <c r="C32">
        <v>1481.3</v>
      </c>
      <c r="D32" t="s">
        <v>18</v>
      </c>
      <c r="E32" t="s">
        <v>16</v>
      </c>
      <c r="F32">
        <v>48.464190264040788</v>
      </c>
      <c r="G32">
        <v>-123.3144652299241</v>
      </c>
      <c r="H32" s="2" t="str">
        <f t="shared" si="0"/>
        <v>View Map</v>
      </c>
      <c r="I32" t="s">
        <v>17</v>
      </c>
      <c r="J32">
        <f>Covered_Buildings_List[[#This Row],[Building ID]]</f>
        <v>124067</v>
      </c>
    </row>
    <row r="33" spans="1:10" x14ac:dyDescent="0.25">
      <c r="A33">
        <v>124068</v>
      </c>
      <c r="B33" t="s">
        <v>14</v>
      </c>
      <c r="C33">
        <v>1003.5</v>
      </c>
      <c r="D33" t="s">
        <v>18</v>
      </c>
      <c r="E33" t="s">
        <v>16</v>
      </c>
      <c r="F33">
        <v>48.464250674103269</v>
      </c>
      <c r="G33">
        <v>-123.30721891005589</v>
      </c>
      <c r="H33" s="2" t="str">
        <f t="shared" si="0"/>
        <v>View Map</v>
      </c>
      <c r="I33" t="s">
        <v>17</v>
      </c>
      <c r="J33">
        <f>Covered_Buildings_List[[#This Row],[Building ID]]</f>
        <v>124068</v>
      </c>
    </row>
    <row r="34" spans="1:10" x14ac:dyDescent="0.25">
      <c r="A34">
        <v>124069</v>
      </c>
      <c r="B34" t="s">
        <v>14</v>
      </c>
      <c r="C34">
        <v>1385.29</v>
      </c>
      <c r="D34" t="s">
        <v>18</v>
      </c>
      <c r="E34" t="s">
        <v>16</v>
      </c>
      <c r="F34">
        <v>48.463924426961981</v>
      </c>
      <c r="G34">
        <v>-123.3175830394173</v>
      </c>
      <c r="H34" s="2" t="str">
        <f t="shared" si="0"/>
        <v>View Map</v>
      </c>
      <c r="I34" t="s">
        <v>17</v>
      </c>
      <c r="J34">
        <f>Covered_Buildings_List[[#This Row],[Building ID]]</f>
        <v>124069</v>
      </c>
    </row>
    <row r="35" spans="1:10" x14ac:dyDescent="0.25">
      <c r="A35">
        <v>124070</v>
      </c>
      <c r="B35" t="s">
        <v>14</v>
      </c>
      <c r="C35">
        <v>1773</v>
      </c>
      <c r="D35" t="s">
        <v>18</v>
      </c>
      <c r="E35" t="s">
        <v>16</v>
      </c>
      <c r="F35">
        <v>48.463955026009813</v>
      </c>
      <c r="G35">
        <v>-123.31273735833101</v>
      </c>
      <c r="H35" s="2" t="str">
        <f t="shared" si="0"/>
        <v>View Map</v>
      </c>
      <c r="I35" t="s">
        <v>17</v>
      </c>
      <c r="J35">
        <f>Covered_Buildings_List[[#This Row],[Building ID]]</f>
        <v>124070</v>
      </c>
    </row>
    <row r="36" spans="1:10" x14ac:dyDescent="0.25">
      <c r="A36">
        <v>124072</v>
      </c>
      <c r="B36" t="s">
        <v>14</v>
      </c>
      <c r="C36">
        <v>1268.99</v>
      </c>
      <c r="D36" t="s">
        <v>18</v>
      </c>
      <c r="E36" t="s">
        <v>16</v>
      </c>
      <c r="F36">
        <v>48.463812544984272</v>
      </c>
      <c r="G36">
        <v>-123.3141667847643</v>
      </c>
      <c r="H36" s="2" t="str">
        <f t="shared" si="0"/>
        <v>View Map</v>
      </c>
      <c r="I36" t="s">
        <v>17</v>
      </c>
      <c r="J36">
        <f>Covered_Buildings_List[[#This Row],[Building ID]]</f>
        <v>124072</v>
      </c>
    </row>
    <row r="37" spans="1:10" x14ac:dyDescent="0.25">
      <c r="A37">
        <v>124073</v>
      </c>
      <c r="B37" t="s">
        <v>14</v>
      </c>
      <c r="C37">
        <v>4773.88</v>
      </c>
      <c r="D37" t="s">
        <v>15</v>
      </c>
      <c r="E37" t="s">
        <v>16</v>
      </c>
      <c r="F37">
        <v>48.463778767058933</v>
      </c>
      <c r="G37">
        <v>-123.3065081428561</v>
      </c>
      <c r="H37" s="2" t="str">
        <f t="shared" si="0"/>
        <v>View Map</v>
      </c>
      <c r="I37" t="s">
        <v>17</v>
      </c>
      <c r="J37">
        <f>Covered_Buildings_List[[#This Row],[Building ID]]</f>
        <v>124073</v>
      </c>
    </row>
    <row r="38" spans="1:10" x14ac:dyDescent="0.25">
      <c r="A38">
        <v>124075</v>
      </c>
      <c r="B38" t="s">
        <v>14</v>
      </c>
      <c r="C38">
        <v>8565.5400000000009</v>
      </c>
      <c r="D38" t="s">
        <v>15</v>
      </c>
      <c r="E38" t="s">
        <v>16</v>
      </c>
      <c r="F38">
        <v>48.463425438740721</v>
      </c>
      <c r="G38">
        <v>-123.3095312809898</v>
      </c>
      <c r="H38" s="2" t="str">
        <f t="shared" si="0"/>
        <v>View Map</v>
      </c>
      <c r="I38" t="s">
        <v>17</v>
      </c>
      <c r="J38">
        <f>Covered_Buildings_List[[#This Row],[Building ID]]</f>
        <v>124075</v>
      </c>
    </row>
    <row r="39" spans="1:10" x14ac:dyDescent="0.25">
      <c r="A39">
        <v>124076</v>
      </c>
      <c r="B39" t="s">
        <v>14</v>
      </c>
      <c r="C39">
        <v>2033.06</v>
      </c>
      <c r="D39" t="s">
        <v>18</v>
      </c>
      <c r="E39" t="s">
        <v>16</v>
      </c>
      <c r="F39">
        <v>48.463257826732843</v>
      </c>
      <c r="G39">
        <v>-123.3068948546487</v>
      </c>
      <c r="H39" s="2" t="str">
        <f t="shared" si="0"/>
        <v>View Map</v>
      </c>
      <c r="I39" t="s">
        <v>17</v>
      </c>
      <c r="J39">
        <f>Covered_Buildings_List[[#This Row],[Building ID]]</f>
        <v>124076</v>
      </c>
    </row>
    <row r="40" spans="1:10" x14ac:dyDescent="0.25">
      <c r="A40">
        <v>124078</v>
      </c>
      <c r="B40" t="s">
        <v>14</v>
      </c>
      <c r="C40">
        <v>1730.46</v>
      </c>
      <c r="D40" t="s">
        <v>18</v>
      </c>
      <c r="E40" t="s">
        <v>16</v>
      </c>
      <c r="F40">
        <v>48.463290734787023</v>
      </c>
      <c r="G40">
        <v>-123.3073484485718</v>
      </c>
      <c r="H40" s="2" t="str">
        <f t="shared" si="0"/>
        <v>View Map</v>
      </c>
      <c r="I40" t="s">
        <v>17</v>
      </c>
      <c r="J40">
        <f>Covered_Buildings_List[[#This Row],[Building ID]]</f>
        <v>124078</v>
      </c>
    </row>
    <row r="41" spans="1:10" x14ac:dyDescent="0.25">
      <c r="A41">
        <v>124079</v>
      </c>
      <c r="B41" t="s">
        <v>14</v>
      </c>
      <c r="C41">
        <v>4509.2</v>
      </c>
      <c r="D41" t="s">
        <v>15</v>
      </c>
      <c r="E41" t="s">
        <v>16</v>
      </c>
      <c r="F41">
        <v>48.463230587515923</v>
      </c>
      <c r="G41">
        <v>-123.31465902435851</v>
      </c>
      <c r="H41" s="2" t="str">
        <f t="shared" si="0"/>
        <v>View Map</v>
      </c>
      <c r="I41" t="s">
        <v>17</v>
      </c>
      <c r="J41">
        <f>Covered_Buildings_List[[#This Row],[Building ID]]</f>
        <v>124079</v>
      </c>
    </row>
    <row r="42" spans="1:10" x14ac:dyDescent="0.25">
      <c r="A42">
        <v>124081</v>
      </c>
      <c r="B42" t="s">
        <v>14</v>
      </c>
      <c r="C42">
        <v>1562.72</v>
      </c>
      <c r="D42" t="s">
        <v>18</v>
      </c>
      <c r="E42" t="s">
        <v>16</v>
      </c>
      <c r="F42">
        <v>48.463188486056993</v>
      </c>
      <c r="G42">
        <v>-123.3054449283505</v>
      </c>
      <c r="H42" s="2" t="str">
        <f t="shared" si="0"/>
        <v>View Map</v>
      </c>
      <c r="I42" t="s">
        <v>17</v>
      </c>
      <c r="J42">
        <f>Covered_Buildings_List[[#This Row],[Building ID]]</f>
        <v>124081</v>
      </c>
    </row>
    <row r="43" spans="1:10" x14ac:dyDescent="0.25">
      <c r="A43">
        <v>124082</v>
      </c>
      <c r="B43" t="s">
        <v>14</v>
      </c>
      <c r="C43">
        <v>3187.52</v>
      </c>
      <c r="D43" t="s">
        <v>15</v>
      </c>
      <c r="E43" t="s">
        <v>16</v>
      </c>
      <c r="F43">
        <v>48.463088148777707</v>
      </c>
      <c r="G43">
        <v>-123.3137849050413</v>
      </c>
      <c r="H43" s="2" t="str">
        <f t="shared" si="0"/>
        <v>View Map</v>
      </c>
      <c r="I43" t="s">
        <v>17</v>
      </c>
      <c r="J43">
        <f>Covered_Buildings_List[[#This Row],[Building ID]]</f>
        <v>124082</v>
      </c>
    </row>
    <row r="44" spans="1:10" x14ac:dyDescent="0.25">
      <c r="A44">
        <v>124088</v>
      </c>
      <c r="B44" t="s">
        <v>14</v>
      </c>
      <c r="C44">
        <v>1663.94</v>
      </c>
      <c r="D44" t="s">
        <v>18</v>
      </c>
      <c r="E44" t="s">
        <v>16</v>
      </c>
      <c r="F44">
        <v>48.462934330896381</v>
      </c>
      <c r="G44">
        <v>-123.3061518080584</v>
      </c>
      <c r="H44" s="2" t="str">
        <f t="shared" si="0"/>
        <v>View Map</v>
      </c>
      <c r="I44" t="s">
        <v>17</v>
      </c>
      <c r="J44">
        <f>Covered_Buildings_List[[#This Row],[Building ID]]</f>
        <v>124088</v>
      </c>
    </row>
    <row r="45" spans="1:10" x14ac:dyDescent="0.25">
      <c r="A45">
        <v>124090</v>
      </c>
      <c r="B45" t="s">
        <v>14</v>
      </c>
      <c r="C45">
        <v>1422.42</v>
      </c>
      <c r="D45" t="s">
        <v>18</v>
      </c>
      <c r="E45" t="s">
        <v>16</v>
      </c>
      <c r="F45">
        <v>48.462624669969117</v>
      </c>
      <c r="G45">
        <v>-123.3055563313746</v>
      </c>
      <c r="H45" s="2" t="str">
        <f t="shared" si="0"/>
        <v>View Map</v>
      </c>
      <c r="I45" t="s">
        <v>17</v>
      </c>
      <c r="J45">
        <f>Covered_Buildings_List[[#This Row],[Building ID]]</f>
        <v>124090</v>
      </c>
    </row>
    <row r="46" spans="1:10" x14ac:dyDescent="0.25">
      <c r="A46">
        <v>124092</v>
      </c>
      <c r="B46" t="s">
        <v>14</v>
      </c>
      <c r="C46">
        <v>7008.34</v>
      </c>
      <c r="D46" t="s">
        <v>15</v>
      </c>
      <c r="E46" t="s">
        <v>16</v>
      </c>
      <c r="F46">
        <v>48.46261859614259</v>
      </c>
      <c r="G46">
        <v>-123.31716313669649</v>
      </c>
      <c r="H46" s="2" t="str">
        <f t="shared" si="0"/>
        <v>View Map</v>
      </c>
      <c r="I46" t="s">
        <v>17</v>
      </c>
      <c r="J46">
        <f>Covered_Buildings_List[[#This Row],[Building ID]]</f>
        <v>124092</v>
      </c>
    </row>
    <row r="47" spans="1:10" x14ac:dyDescent="0.25">
      <c r="A47">
        <v>124096</v>
      </c>
      <c r="B47" t="s">
        <v>14</v>
      </c>
      <c r="C47">
        <v>4718.32</v>
      </c>
      <c r="D47" t="s">
        <v>15</v>
      </c>
      <c r="E47" t="s">
        <v>16</v>
      </c>
      <c r="F47">
        <v>48.462464374471963</v>
      </c>
      <c r="G47">
        <v>-123.3098589335123</v>
      </c>
      <c r="H47" s="2" t="str">
        <f t="shared" si="0"/>
        <v>View Map</v>
      </c>
      <c r="I47" t="s">
        <v>17</v>
      </c>
      <c r="J47">
        <f>Covered_Buildings_List[[#This Row],[Building ID]]</f>
        <v>124096</v>
      </c>
    </row>
    <row r="48" spans="1:10" x14ac:dyDescent="0.25">
      <c r="A48">
        <v>124097</v>
      </c>
      <c r="B48" t="s">
        <v>14</v>
      </c>
      <c r="C48">
        <v>5781.24</v>
      </c>
      <c r="D48" t="s">
        <v>15</v>
      </c>
      <c r="E48" t="s">
        <v>16</v>
      </c>
      <c r="F48">
        <v>48.462541041236634</v>
      </c>
      <c r="G48">
        <v>-123.31399286953609</v>
      </c>
      <c r="H48" s="2" t="str">
        <f t="shared" si="0"/>
        <v>View Map</v>
      </c>
      <c r="I48" t="s">
        <v>17</v>
      </c>
      <c r="J48">
        <f>Covered_Buildings_List[[#This Row],[Building ID]]</f>
        <v>124097</v>
      </c>
    </row>
    <row r="49" spans="1:10" x14ac:dyDescent="0.25">
      <c r="A49">
        <v>124098</v>
      </c>
      <c r="B49" t="s">
        <v>14</v>
      </c>
      <c r="C49">
        <v>2509.1799999999998</v>
      </c>
      <c r="D49" t="s">
        <v>18</v>
      </c>
      <c r="E49" t="s">
        <v>16</v>
      </c>
      <c r="F49">
        <v>48.462530499870688</v>
      </c>
      <c r="G49">
        <v>-123.31505774067929</v>
      </c>
      <c r="H49" s="2" t="str">
        <f t="shared" si="0"/>
        <v>View Map</v>
      </c>
      <c r="I49" t="s">
        <v>17</v>
      </c>
      <c r="J49">
        <f>Covered_Buildings_List[[#This Row],[Building ID]]</f>
        <v>124098</v>
      </c>
    </row>
    <row r="50" spans="1:10" x14ac:dyDescent="0.25">
      <c r="A50">
        <v>124099</v>
      </c>
      <c r="B50" t="s">
        <v>14</v>
      </c>
      <c r="C50">
        <v>1351.01</v>
      </c>
      <c r="D50" t="s">
        <v>18</v>
      </c>
      <c r="E50" t="s">
        <v>16</v>
      </c>
      <c r="F50">
        <v>48.462605668811143</v>
      </c>
      <c r="G50">
        <v>-123.3105094165744</v>
      </c>
      <c r="H50" s="2" t="str">
        <f t="shared" si="0"/>
        <v>View Map</v>
      </c>
      <c r="I50" t="s">
        <v>17</v>
      </c>
      <c r="J50">
        <f>Covered_Buildings_List[[#This Row],[Building ID]]</f>
        <v>124099</v>
      </c>
    </row>
    <row r="51" spans="1:10" x14ac:dyDescent="0.25">
      <c r="A51">
        <v>124992</v>
      </c>
      <c r="B51" t="s">
        <v>14</v>
      </c>
      <c r="C51">
        <v>3037.92</v>
      </c>
      <c r="D51" t="s">
        <v>15</v>
      </c>
      <c r="E51" t="s">
        <v>16</v>
      </c>
      <c r="F51">
        <v>48.464617324923537</v>
      </c>
      <c r="G51">
        <v>-123.3146628296444</v>
      </c>
      <c r="H51" s="2" t="str">
        <f t="shared" si="0"/>
        <v>View Map</v>
      </c>
      <c r="I51" t="s">
        <v>17</v>
      </c>
      <c r="J51">
        <f>Covered_Buildings_List[[#This Row],[Building ID]]</f>
        <v>124992</v>
      </c>
    </row>
    <row r="52" spans="1:10" x14ac:dyDescent="0.25">
      <c r="A52">
        <v>130458</v>
      </c>
      <c r="B52" t="s">
        <v>14</v>
      </c>
      <c r="C52">
        <v>4764.88</v>
      </c>
      <c r="D52" t="s">
        <v>15</v>
      </c>
      <c r="E52" t="s">
        <v>16</v>
      </c>
      <c r="F52">
        <v>48.466073326630969</v>
      </c>
      <c r="G52">
        <v>-123.3140457095208</v>
      </c>
      <c r="H52" s="2" t="str">
        <f t="shared" si="0"/>
        <v>View Map</v>
      </c>
      <c r="I52" t="s">
        <v>17</v>
      </c>
      <c r="J52">
        <f>Covered_Buildings_List[[#This Row],[Building ID]]</f>
        <v>130458</v>
      </c>
    </row>
    <row r="53" spans="1:10" x14ac:dyDescent="0.25">
      <c r="A53">
        <v>130459</v>
      </c>
      <c r="B53" t="s">
        <v>14</v>
      </c>
      <c r="C53">
        <v>2176.2399999999998</v>
      </c>
      <c r="D53" t="s">
        <v>18</v>
      </c>
      <c r="E53" t="s">
        <v>16</v>
      </c>
      <c r="F53">
        <v>48.466260513218913</v>
      </c>
      <c r="G53">
        <v>-123.3125736851695</v>
      </c>
      <c r="H53" s="2" t="str">
        <f t="shared" si="0"/>
        <v>View Map</v>
      </c>
      <c r="I53" t="s">
        <v>17</v>
      </c>
      <c r="J53">
        <f>Covered_Buildings_List[[#This Row],[Building ID]]</f>
        <v>130459</v>
      </c>
    </row>
    <row r="54" spans="1:10" x14ac:dyDescent="0.25">
      <c r="A54">
        <v>130460</v>
      </c>
      <c r="B54" t="s">
        <v>14</v>
      </c>
      <c r="C54">
        <v>1503.79</v>
      </c>
      <c r="D54" t="s">
        <v>18</v>
      </c>
      <c r="E54" t="s">
        <v>16</v>
      </c>
      <c r="F54">
        <v>48.463984608046843</v>
      </c>
      <c r="G54">
        <v>-123.3117163726875</v>
      </c>
      <c r="H54" s="2" t="str">
        <f t="shared" si="0"/>
        <v>View Map</v>
      </c>
      <c r="I54" t="s">
        <v>17</v>
      </c>
      <c r="J54">
        <f>Covered_Buildings_List[[#This Row],[Building ID]]</f>
        <v>130460</v>
      </c>
    </row>
    <row r="55" spans="1:10" x14ac:dyDescent="0.25">
      <c r="A55">
        <v>130461</v>
      </c>
      <c r="B55" t="s">
        <v>14</v>
      </c>
      <c r="C55">
        <v>2909.6</v>
      </c>
      <c r="D55" t="s">
        <v>15</v>
      </c>
      <c r="E55" t="s">
        <v>16</v>
      </c>
      <c r="F55">
        <v>48.464952426805731</v>
      </c>
      <c r="G55">
        <v>-123.3143828138621</v>
      </c>
      <c r="H55" s="2" t="str">
        <f t="shared" si="0"/>
        <v>View Map</v>
      </c>
      <c r="I55" t="s">
        <v>17</v>
      </c>
      <c r="J55">
        <f>Covered_Buildings_List[[#This Row],[Building ID]]</f>
        <v>130461</v>
      </c>
    </row>
    <row r="56" spans="1:10" x14ac:dyDescent="0.25">
      <c r="A56">
        <v>130462</v>
      </c>
      <c r="B56" t="s">
        <v>14</v>
      </c>
      <c r="C56">
        <v>5904.6</v>
      </c>
      <c r="D56" t="s">
        <v>15</v>
      </c>
      <c r="E56" t="s">
        <v>16</v>
      </c>
      <c r="F56">
        <v>48.462089915831022</v>
      </c>
      <c r="G56">
        <v>-123.3090008249885</v>
      </c>
      <c r="H56" s="2" t="str">
        <f t="shared" si="0"/>
        <v>View Map</v>
      </c>
      <c r="I56" t="s">
        <v>17</v>
      </c>
      <c r="J56">
        <f>Covered_Buildings_List[[#This Row],[Building ID]]</f>
        <v>130462</v>
      </c>
    </row>
    <row r="57" spans="1:10" x14ac:dyDescent="0.25">
      <c r="A57">
        <v>130596</v>
      </c>
      <c r="B57" t="s">
        <v>14</v>
      </c>
      <c r="C57">
        <v>2306.94</v>
      </c>
      <c r="D57" t="s">
        <v>18</v>
      </c>
      <c r="E57" t="s">
        <v>16</v>
      </c>
      <c r="F57">
        <v>48.467321525101447</v>
      </c>
      <c r="G57">
        <v>-123.31621221320221</v>
      </c>
      <c r="H57" s="2" t="str">
        <f t="shared" si="0"/>
        <v>View Map</v>
      </c>
      <c r="I57" t="s">
        <v>17</v>
      </c>
      <c r="J57">
        <f>Covered_Buildings_List[[#This Row],[Building ID]]</f>
        <v>130596</v>
      </c>
    </row>
    <row r="58" spans="1:10" x14ac:dyDescent="0.25">
      <c r="A58">
        <v>130600</v>
      </c>
      <c r="B58" t="s">
        <v>14</v>
      </c>
      <c r="C58">
        <v>14106.18</v>
      </c>
      <c r="D58" t="s">
        <v>15</v>
      </c>
      <c r="E58" t="s">
        <v>16</v>
      </c>
      <c r="F58">
        <v>48.461136753242677</v>
      </c>
      <c r="G58">
        <v>-123.3108008802066</v>
      </c>
      <c r="H58" s="2" t="str">
        <f t="shared" si="0"/>
        <v>View Map</v>
      </c>
      <c r="I58" t="s">
        <v>17</v>
      </c>
      <c r="J58">
        <f>Covered_Buildings_List[[#This Row],[Building ID]]</f>
        <v>130600</v>
      </c>
    </row>
    <row r="59" spans="1:10" x14ac:dyDescent="0.25">
      <c r="A59">
        <v>130621</v>
      </c>
      <c r="B59" t="s">
        <v>14</v>
      </c>
      <c r="C59">
        <v>5092.8</v>
      </c>
      <c r="D59" t="s">
        <v>15</v>
      </c>
      <c r="E59" t="s">
        <v>16</v>
      </c>
      <c r="F59">
        <v>48.462442123420217</v>
      </c>
      <c r="G59">
        <v>-123.3074052867708</v>
      </c>
      <c r="H59" s="2" t="str">
        <f t="shared" si="0"/>
        <v>View Map</v>
      </c>
      <c r="I59" t="s">
        <v>17</v>
      </c>
      <c r="J59">
        <f>Covered_Buildings_List[[#This Row],[Building ID]]</f>
        <v>130621</v>
      </c>
    </row>
    <row r="60" spans="1:10" x14ac:dyDescent="0.25">
      <c r="A60">
        <v>131697</v>
      </c>
      <c r="B60" t="s">
        <v>14</v>
      </c>
      <c r="C60">
        <v>959.54</v>
      </c>
      <c r="D60" t="s">
        <v>18</v>
      </c>
      <c r="E60" t="s">
        <v>16</v>
      </c>
      <c r="F60">
        <v>48.463729558816127</v>
      </c>
      <c r="G60">
        <v>-123.30526044638211</v>
      </c>
      <c r="H60" s="2" t="str">
        <f t="shared" si="0"/>
        <v>View Map</v>
      </c>
      <c r="I60" t="s">
        <v>17</v>
      </c>
      <c r="J60">
        <f>Covered_Buildings_List[[#This Row],[Building ID]]</f>
        <v>131697</v>
      </c>
    </row>
    <row r="61" spans="1:10" x14ac:dyDescent="0.25">
      <c r="A61">
        <v>131706</v>
      </c>
      <c r="B61" t="s">
        <v>14</v>
      </c>
      <c r="C61">
        <v>1246.22</v>
      </c>
      <c r="D61" t="s">
        <v>18</v>
      </c>
      <c r="E61" t="s">
        <v>16</v>
      </c>
      <c r="F61">
        <v>48.463458218368693</v>
      </c>
      <c r="G61">
        <v>-123.3033816563173</v>
      </c>
      <c r="H61" s="2" t="str">
        <f t="shared" si="0"/>
        <v>View Map</v>
      </c>
      <c r="I61" t="s">
        <v>17</v>
      </c>
      <c r="J61">
        <f>Covered_Buildings_List[[#This Row],[Building ID]]</f>
        <v>131706</v>
      </c>
    </row>
    <row r="62" spans="1:10" x14ac:dyDescent="0.25">
      <c r="A62">
        <v>131733</v>
      </c>
      <c r="B62" t="s">
        <v>14</v>
      </c>
      <c r="C62">
        <v>972.26</v>
      </c>
      <c r="D62" t="s">
        <v>18</v>
      </c>
      <c r="E62" t="s">
        <v>16</v>
      </c>
      <c r="F62">
        <v>48.464049639768987</v>
      </c>
      <c r="G62">
        <v>-123.3057515349298</v>
      </c>
      <c r="H62" s="2" t="str">
        <f t="shared" si="0"/>
        <v>View Map</v>
      </c>
      <c r="I62" t="s">
        <v>17</v>
      </c>
      <c r="J62">
        <f>Covered_Buildings_List[[#This Row],[Building ID]]</f>
        <v>131733</v>
      </c>
    </row>
    <row r="63" spans="1:10" x14ac:dyDescent="0.25">
      <c r="A63">
        <v>131736</v>
      </c>
      <c r="B63" t="s">
        <v>14</v>
      </c>
      <c r="C63">
        <v>1566.08</v>
      </c>
      <c r="D63" t="s">
        <v>18</v>
      </c>
      <c r="E63" t="s">
        <v>16</v>
      </c>
      <c r="F63">
        <v>48.46359275156685</v>
      </c>
      <c r="G63">
        <v>-123.3089392391468</v>
      </c>
      <c r="H63" s="2" t="str">
        <f t="shared" si="0"/>
        <v>View Map</v>
      </c>
      <c r="I63" t="s">
        <v>17</v>
      </c>
      <c r="J63">
        <f>Covered_Buildings_List[[#This Row],[Building ID]]</f>
        <v>131736</v>
      </c>
    </row>
    <row r="64" spans="1:10" x14ac:dyDescent="0.25">
      <c r="A64">
        <v>62239</v>
      </c>
      <c r="B64" t="s">
        <v>19</v>
      </c>
      <c r="C64">
        <v>1657.28</v>
      </c>
      <c r="D64" t="s">
        <v>20</v>
      </c>
      <c r="E64" t="s">
        <v>21</v>
      </c>
      <c r="F64">
        <v>48.42930626816473</v>
      </c>
      <c r="G64">
        <v>-123.4353088840241</v>
      </c>
      <c r="H64" s="2" t="str">
        <f t="shared" si="0"/>
        <v>View Map</v>
      </c>
      <c r="I64" t="s">
        <v>22</v>
      </c>
      <c r="J64">
        <f>Covered_Buildings_List[[#This Row],[Building ID]]</f>
        <v>62239</v>
      </c>
    </row>
    <row r="65" spans="1:10" x14ac:dyDescent="0.25">
      <c r="A65">
        <v>65055</v>
      </c>
      <c r="B65" t="s">
        <v>19</v>
      </c>
      <c r="C65">
        <v>9168.6</v>
      </c>
      <c r="D65" t="s">
        <v>20</v>
      </c>
      <c r="E65" t="s">
        <v>21</v>
      </c>
      <c r="F65">
        <v>48.428472913342027</v>
      </c>
      <c r="G65">
        <v>-123.42962582403641</v>
      </c>
      <c r="H65" s="2" t="str">
        <f t="shared" si="0"/>
        <v>View Map</v>
      </c>
      <c r="I65" t="s">
        <v>22</v>
      </c>
      <c r="J65">
        <f>Covered_Buildings_List[[#This Row],[Building ID]]</f>
        <v>65055</v>
      </c>
    </row>
    <row r="66" spans="1:10" x14ac:dyDescent="0.25">
      <c r="A66">
        <v>65591</v>
      </c>
      <c r="B66" t="s">
        <v>19</v>
      </c>
      <c r="C66">
        <v>1108.06</v>
      </c>
      <c r="D66" t="s">
        <v>20</v>
      </c>
      <c r="E66" t="s">
        <v>21</v>
      </c>
      <c r="F66">
        <v>48.428795848781867</v>
      </c>
      <c r="G66">
        <v>-123.4334133085529</v>
      </c>
      <c r="H66" s="2" t="str">
        <f t="shared" ref="H66:H129" si="1">HYPERLINK("https://www.google.com/maps?q=" &amp; F66 &amp; "," &amp; G66, "View Map")</f>
        <v>View Map</v>
      </c>
      <c r="I66" t="s">
        <v>22</v>
      </c>
      <c r="J66">
        <f>Covered_Buildings_List[[#This Row],[Building ID]]</f>
        <v>65591</v>
      </c>
    </row>
    <row r="67" spans="1:10" x14ac:dyDescent="0.25">
      <c r="A67">
        <v>66166</v>
      </c>
      <c r="B67" t="s">
        <v>19</v>
      </c>
      <c r="C67">
        <v>1543.78</v>
      </c>
      <c r="D67" t="s">
        <v>20</v>
      </c>
      <c r="E67" t="s">
        <v>21</v>
      </c>
      <c r="F67">
        <v>48.431593509824573</v>
      </c>
      <c r="G67">
        <v>-123.42595044941559</v>
      </c>
      <c r="H67" s="2" t="str">
        <f t="shared" si="1"/>
        <v>View Map</v>
      </c>
      <c r="I67" t="s">
        <v>22</v>
      </c>
      <c r="J67">
        <f>Covered_Buildings_List[[#This Row],[Building ID]]</f>
        <v>66166</v>
      </c>
    </row>
    <row r="68" spans="1:10" x14ac:dyDescent="0.25">
      <c r="A68">
        <v>66450</v>
      </c>
      <c r="B68" t="s">
        <v>19</v>
      </c>
      <c r="C68">
        <v>1738.02</v>
      </c>
      <c r="D68" t="s">
        <v>20</v>
      </c>
      <c r="E68" t="s">
        <v>21</v>
      </c>
      <c r="F68">
        <v>48.429501547941932</v>
      </c>
      <c r="G68">
        <v>-123.4278395682655</v>
      </c>
      <c r="H68" s="2" t="str">
        <f t="shared" si="1"/>
        <v>View Map</v>
      </c>
      <c r="I68" t="s">
        <v>22</v>
      </c>
      <c r="J68">
        <f>Covered_Buildings_List[[#This Row],[Building ID]]</f>
        <v>66450</v>
      </c>
    </row>
    <row r="69" spans="1:10" x14ac:dyDescent="0.25">
      <c r="A69">
        <v>67008</v>
      </c>
      <c r="B69" t="s">
        <v>19</v>
      </c>
      <c r="C69">
        <v>4747</v>
      </c>
      <c r="D69" t="s">
        <v>20</v>
      </c>
      <c r="E69" t="s">
        <v>21</v>
      </c>
      <c r="F69">
        <v>48.429665993856823</v>
      </c>
      <c r="G69">
        <v>-123.42583571221959</v>
      </c>
      <c r="H69" s="2" t="str">
        <f t="shared" si="1"/>
        <v>View Map</v>
      </c>
      <c r="I69" t="s">
        <v>22</v>
      </c>
      <c r="J69">
        <f>Covered_Buildings_List[[#This Row],[Building ID]]</f>
        <v>67008</v>
      </c>
    </row>
    <row r="70" spans="1:10" x14ac:dyDescent="0.25">
      <c r="A70">
        <v>69193</v>
      </c>
      <c r="B70" t="s">
        <v>19</v>
      </c>
      <c r="C70">
        <v>2404.5299999999997</v>
      </c>
      <c r="D70" t="s">
        <v>20</v>
      </c>
      <c r="E70" t="s">
        <v>21</v>
      </c>
      <c r="F70">
        <v>48.432225424154034</v>
      </c>
      <c r="G70">
        <v>-123.4364242616884</v>
      </c>
      <c r="H70" s="2" t="str">
        <f t="shared" si="1"/>
        <v>View Map</v>
      </c>
      <c r="I70" t="s">
        <v>22</v>
      </c>
      <c r="J70">
        <f>Covered_Buildings_List[[#This Row],[Building ID]]</f>
        <v>69193</v>
      </c>
    </row>
    <row r="71" spans="1:10" x14ac:dyDescent="0.25">
      <c r="A71">
        <v>71163</v>
      </c>
      <c r="B71" t="s">
        <v>19</v>
      </c>
      <c r="C71">
        <v>1020.5</v>
      </c>
      <c r="D71" t="s">
        <v>20</v>
      </c>
      <c r="E71" t="s">
        <v>21</v>
      </c>
      <c r="F71">
        <v>48.430392922819593</v>
      </c>
      <c r="G71">
        <v>-123.4364567229681</v>
      </c>
      <c r="H71" s="2" t="str">
        <f t="shared" si="1"/>
        <v>View Map</v>
      </c>
      <c r="I71" t="s">
        <v>22</v>
      </c>
      <c r="J71">
        <f>Covered_Buildings_List[[#This Row],[Building ID]]</f>
        <v>71163</v>
      </c>
    </row>
    <row r="72" spans="1:10" x14ac:dyDescent="0.25">
      <c r="A72">
        <v>72635</v>
      </c>
      <c r="B72" t="s">
        <v>19</v>
      </c>
      <c r="C72">
        <v>2083.41</v>
      </c>
      <c r="D72" t="s">
        <v>20</v>
      </c>
      <c r="E72" t="s">
        <v>21</v>
      </c>
      <c r="F72">
        <v>48.431526039520271</v>
      </c>
      <c r="G72">
        <v>-123.43801869087361</v>
      </c>
      <c r="H72" s="2" t="str">
        <f t="shared" si="1"/>
        <v>View Map</v>
      </c>
      <c r="I72" t="s">
        <v>22</v>
      </c>
      <c r="J72">
        <f>Covered_Buildings_List[[#This Row],[Building ID]]</f>
        <v>72635</v>
      </c>
    </row>
    <row r="73" spans="1:10" x14ac:dyDescent="0.25">
      <c r="A73">
        <v>76652</v>
      </c>
      <c r="B73" t="s">
        <v>19</v>
      </c>
      <c r="C73">
        <v>1696.64</v>
      </c>
      <c r="D73" t="s">
        <v>20</v>
      </c>
      <c r="E73" t="s">
        <v>21</v>
      </c>
      <c r="F73">
        <v>48.43126096500054</v>
      </c>
      <c r="G73">
        <v>-123.43542700240241</v>
      </c>
      <c r="H73" s="2" t="str">
        <f t="shared" si="1"/>
        <v>View Map</v>
      </c>
      <c r="I73" t="s">
        <v>22</v>
      </c>
      <c r="J73">
        <f>Covered_Buildings_List[[#This Row],[Building ID]]</f>
        <v>76652</v>
      </c>
    </row>
    <row r="74" spans="1:10" x14ac:dyDescent="0.25">
      <c r="A74">
        <v>79766</v>
      </c>
      <c r="B74" t="s">
        <v>19</v>
      </c>
      <c r="C74">
        <v>3777.4800000000005</v>
      </c>
      <c r="D74" t="s">
        <v>20</v>
      </c>
      <c r="E74" t="s">
        <v>21</v>
      </c>
      <c r="F74">
        <v>48.427129327697124</v>
      </c>
      <c r="G74">
        <v>-123.4297134384134</v>
      </c>
      <c r="H74" s="2" t="str">
        <f t="shared" si="1"/>
        <v>View Map</v>
      </c>
      <c r="I74" t="s">
        <v>22</v>
      </c>
      <c r="J74">
        <f>Covered_Buildings_List[[#This Row],[Building ID]]</f>
        <v>79766</v>
      </c>
    </row>
    <row r="75" spans="1:10" x14ac:dyDescent="0.25">
      <c r="A75">
        <v>82231</v>
      </c>
      <c r="B75" t="s">
        <v>19</v>
      </c>
      <c r="C75">
        <v>981.49</v>
      </c>
      <c r="D75" t="s">
        <v>20</v>
      </c>
      <c r="E75" t="s">
        <v>21</v>
      </c>
      <c r="F75">
        <v>48.428561893784931</v>
      </c>
      <c r="G75">
        <v>-123.4358287332221</v>
      </c>
      <c r="H75" s="2" t="str">
        <f t="shared" si="1"/>
        <v>View Map</v>
      </c>
      <c r="I75" t="s">
        <v>22</v>
      </c>
      <c r="J75">
        <f>Covered_Buildings_List[[#This Row],[Building ID]]</f>
        <v>82231</v>
      </c>
    </row>
    <row r="76" spans="1:10" x14ac:dyDescent="0.25">
      <c r="A76">
        <v>85394</v>
      </c>
      <c r="B76" t="s">
        <v>19</v>
      </c>
      <c r="C76">
        <v>1582.14</v>
      </c>
      <c r="D76" t="s">
        <v>20</v>
      </c>
      <c r="E76" t="s">
        <v>21</v>
      </c>
      <c r="F76">
        <v>48.431763096068117</v>
      </c>
      <c r="G76">
        <v>-123.4354078878489</v>
      </c>
      <c r="H76" s="2" t="str">
        <f t="shared" si="1"/>
        <v>View Map</v>
      </c>
      <c r="I76" t="s">
        <v>22</v>
      </c>
      <c r="J76">
        <f>Covered_Buildings_List[[#This Row],[Building ID]]</f>
        <v>85394</v>
      </c>
    </row>
    <row r="77" spans="1:10" x14ac:dyDescent="0.25">
      <c r="A77">
        <v>91560</v>
      </c>
      <c r="B77" t="s">
        <v>19</v>
      </c>
      <c r="C77">
        <v>3312.38</v>
      </c>
      <c r="D77" t="s">
        <v>20</v>
      </c>
      <c r="E77" t="s">
        <v>21</v>
      </c>
      <c r="F77">
        <v>48.430129484534611</v>
      </c>
      <c r="G77">
        <v>-123.425273632535</v>
      </c>
      <c r="H77" s="2" t="str">
        <f t="shared" si="1"/>
        <v>View Map</v>
      </c>
      <c r="I77" t="s">
        <v>22</v>
      </c>
      <c r="J77">
        <f>Covered_Buildings_List[[#This Row],[Building ID]]</f>
        <v>91560</v>
      </c>
    </row>
    <row r="78" spans="1:10" x14ac:dyDescent="0.25">
      <c r="A78">
        <v>91608</v>
      </c>
      <c r="B78" t="s">
        <v>19</v>
      </c>
      <c r="C78">
        <v>9819.92</v>
      </c>
      <c r="D78" t="s">
        <v>20</v>
      </c>
      <c r="E78" t="s">
        <v>21</v>
      </c>
      <c r="F78">
        <v>48.430703845290523</v>
      </c>
      <c r="G78">
        <v>-123.427526729325</v>
      </c>
      <c r="H78" s="2" t="str">
        <f t="shared" si="1"/>
        <v>View Map</v>
      </c>
      <c r="I78" t="s">
        <v>22</v>
      </c>
      <c r="J78">
        <f>Covered_Buildings_List[[#This Row],[Building ID]]</f>
        <v>91608</v>
      </c>
    </row>
    <row r="79" spans="1:10" x14ac:dyDescent="0.25">
      <c r="A79">
        <v>92580</v>
      </c>
      <c r="B79" t="s">
        <v>19</v>
      </c>
      <c r="C79">
        <v>5919.93</v>
      </c>
      <c r="D79" t="s">
        <v>20</v>
      </c>
      <c r="E79" t="s">
        <v>21</v>
      </c>
      <c r="F79">
        <v>48.429630891589333</v>
      </c>
      <c r="G79">
        <v>-123.425027166009</v>
      </c>
      <c r="H79" s="2" t="str">
        <f t="shared" si="1"/>
        <v>View Map</v>
      </c>
      <c r="I79" t="s">
        <v>22</v>
      </c>
      <c r="J79">
        <f>Covered_Buildings_List[[#This Row],[Building ID]]</f>
        <v>92580</v>
      </c>
    </row>
    <row r="80" spans="1:10" x14ac:dyDescent="0.25">
      <c r="A80">
        <v>95895</v>
      </c>
      <c r="B80" t="s">
        <v>19</v>
      </c>
      <c r="C80">
        <v>109952.84</v>
      </c>
      <c r="D80" t="s">
        <v>20</v>
      </c>
      <c r="E80" t="s">
        <v>21</v>
      </c>
      <c r="F80">
        <v>48.430775067360912</v>
      </c>
      <c r="G80">
        <v>-123.43244714792181</v>
      </c>
      <c r="H80" s="2" t="str">
        <f t="shared" si="1"/>
        <v>View Map</v>
      </c>
      <c r="I80" t="s">
        <v>22</v>
      </c>
      <c r="J80">
        <f>Covered_Buildings_List[[#This Row],[Building ID]]</f>
        <v>95895</v>
      </c>
    </row>
    <row r="81" spans="1:10" x14ac:dyDescent="0.25">
      <c r="A81">
        <v>97977</v>
      </c>
      <c r="B81" t="s">
        <v>19</v>
      </c>
      <c r="C81">
        <v>1158.5999999999999</v>
      </c>
      <c r="D81" t="s">
        <v>20</v>
      </c>
      <c r="E81" t="s">
        <v>21</v>
      </c>
      <c r="F81">
        <v>48.429799232830213</v>
      </c>
      <c r="G81">
        <v>-123.4312773998569</v>
      </c>
      <c r="H81" s="2" t="str">
        <f t="shared" si="1"/>
        <v>View Map</v>
      </c>
      <c r="I81" t="s">
        <v>22</v>
      </c>
      <c r="J81">
        <f>Covered_Buildings_List[[#This Row],[Building ID]]</f>
        <v>97977</v>
      </c>
    </row>
    <row r="82" spans="1:10" x14ac:dyDescent="0.25">
      <c r="A82">
        <v>98296</v>
      </c>
      <c r="B82" t="s">
        <v>19</v>
      </c>
      <c r="C82">
        <v>6538.77</v>
      </c>
      <c r="D82" t="s">
        <v>20</v>
      </c>
      <c r="E82" t="s">
        <v>21</v>
      </c>
      <c r="F82">
        <v>48.42783568806793</v>
      </c>
      <c r="G82">
        <v>-123.43335938961189</v>
      </c>
      <c r="H82" s="2" t="str">
        <f t="shared" si="1"/>
        <v>View Map</v>
      </c>
      <c r="I82" t="s">
        <v>22</v>
      </c>
      <c r="J82">
        <f>Covered_Buildings_List[[#This Row],[Building ID]]</f>
        <v>98296</v>
      </c>
    </row>
    <row r="83" spans="1:10" x14ac:dyDescent="0.25">
      <c r="A83">
        <v>101927</v>
      </c>
      <c r="B83" t="s">
        <v>19</v>
      </c>
      <c r="C83">
        <v>1163.78</v>
      </c>
      <c r="D83" t="s">
        <v>20</v>
      </c>
      <c r="E83" t="s">
        <v>21</v>
      </c>
      <c r="F83">
        <v>48.429166593951471</v>
      </c>
      <c r="G83">
        <v>-123.43315104262049</v>
      </c>
      <c r="H83" s="2" t="str">
        <f t="shared" si="1"/>
        <v>View Map</v>
      </c>
      <c r="I83" t="s">
        <v>22</v>
      </c>
      <c r="J83">
        <f>Covered_Buildings_List[[#This Row],[Building ID]]</f>
        <v>101927</v>
      </c>
    </row>
    <row r="84" spans="1:10" x14ac:dyDescent="0.25">
      <c r="A84">
        <v>105529</v>
      </c>
      <c r="B84" t="s">
        <v>19</v>
      </c>
      <c r="C84">
        <v>7243.06</v>
      </c>
      <c r="D84" t="s">
        <v>20</v>
      </c>
      <c r="E84" t="s">
        <v>21</v>
      </c>
      <c r="F84">
        <v>48.430442079128277</v>
      </c>
      <c r="G84">
        <v>-123.4310283590911</v>
      </c>
      <c r="H84" s="2" t="str">
        <f t="shared" si="1"/>
        <v>View Map</v>
      </c>
      <c r="I84" t="s">
        <v>22</v>
      </c>
      <c r="J84">
        <f>Covered_Buildings_List[[#This Row],[Building ID]]</f>
        <v>105529</v>
      </c>
    </row>
    <row r="85" spans="1:10" x14ac:dyDescent="0.25">
      <c r="A85">
        <v>105696</v>
      </c>
      <c r="B85" t="s">
        <v>19</v>
      </c>
      <c r="C85">
        <v>1906.76</v>
      </c>
      <c r="D85" t="s">
        <v>20</v>
      </c>
      <c r="E85" t="s">
        <v>21</v>
      </c>
      <c r="F85">
        <v>48.431506909189963</v>
      </c>
      <c r="G85">
        <v>-123.4367611999741</v>
      </c>
      <c r="H85" s="2" t="str">
        <f t="shared" si="1"/>
        <v>View Map</v>
      </c>
      <c r="I85" t="s">
        <v>22</v>
      </c>
      <c r="J85">
        <f>Covered_Buildings_List[[#This Row],[Building ID]]</f>
        <v>105696</v>
      </c>
    </row>
    <row r="86" spans="1:10" x14ac:dyDescent="0.25">
      <c r="A86">
        <v>106711</v>
      </c>
      <c r="B86" t="s">
        <v>19</v>
      </c>
      <c r="C86">
        <v>1433.18</v>
      </c>
      <c r="D86" t="s">
        <v>20</v>
      </c>
      <c r="E86" t="s">
        <v>21</v>
      </c>
      <c r="F86">
        <v>48.429626534420962</v>
      </c>
      <c r="G86">
        <v>-123.4265186299604</v>
      </c>
      <c r="H86" s="2" t="str">
        <f t="shared" si="1"/>
        <v>View Map</v>
      </c>
      <c r="I86" t="s">
        <v>22</v>
      </c>
      <c r="J86">
        <f>Covered_Buildings_List[[#This Row],[Building ID]]</f>
        <v>106711</v>
      </c>
    </row>
    <row r="87" spans="1:10" x14ac:dyDescent="0.25">
      <c r="A87">
        <v>107117</v>
      </c>
      <c r="B87" t="s">
        <v>19</v>
      </c>
      <c r="C87">
        <v>3660.4500000000003</v>
      </c>
      <c r="D87" t="s">
        <v>20</v>
      </c>
      <c r="E87" t="s">
        <v>21</v>
      </c>
      <c r="F87">
        <v>48.431847633890257</v>
      </c>
      <c r="G87">
        <v>-123.43682254319459</v>
      </c>
      <c r="H87" s="2" t="str">
        <f t="shared" si="1"/>
        <v>View Map</v>
      </c>
      <c r="I87" t="s">
        <v>22</v>
      </c>
      <c r="J87">
        <f>Covered_Buildings_List[[#This Row],[Building ID]]</f>
        <v>107117</v>
      </c>
    </row>
    <row r="88" spans="1:10" x14ac:dyDescent="0.25">
      <c r="A88">
        <v>107287</v>
      </c>
      <c r="B88" t="s">
        <v>19</v>
      </c>
      <c r="C88">
        <v>4297.5</v>
      </c>
      <c r="D88" t="s">
        <v>20</v>
      </c>
      <c r="E88" t="s">
        <v>21</v>
      </c>
      <c r="F88">
        <v>48.428700540458728</v>
      </c>
      <c r="G88">
        <v>-123.432228256934</v>
      </c>
      <c r="H88" s="2" t="str">
        <f t="shared" si="1"/>
        <v>View Map</v>
      </c>
      <c r="I88" t="s">
        <v>22</v>
      </c>
      <c r="J88">
        <f>Covered_Buildings_List[[#This Row],[Building ID]]</f>
        <v>107287</v>
      </c>
    </row>
    <row r="89" spans="1:10" x14ac:dyDescent="0.25">
      <c r="A89">
        <v>108674</v>
      </c>
      <c r="B89" t="s">
        <v>19</v>
      </c>
      <c r="C89">
        <v>8297.5400000000009</v>
      </c>
      <c r="D89" t="s">
        <v>20</v>
      </c>
      <c r="E89" t="s">
        <v>21</v>
      </c>
      <c r="F89">
        <v>48.426987563455292</v>
      </c>
      <c r="G89">
        <v>-123.4282486272901</v>
      </c>
      <c r="H89" s="2" t="str">
        <f t="shared" si="1"/>
        <v>View Map</v>
      </c>
      <c r="I89" t="s">
        <v>22</v>
      </c>
      <c r="J89">
        <f>Covered_Buildings_List[[#This Row],[Building ID]]</f>
        <v>108674</v>
      </c>
    </row>
    <row r="90" spans="1:10" x14ac:dyDescent="0.25">
      <c r="A90">
        <v>114331</v>
      </c>
      <c r="B90" t="s">
        <v>19</v>
      </c>
      <c r="C90">
        <v>1733.94</v>
      </c>
      <c r="D90" t="s">
        <v>20</v>
      </c>
      <c r="E90" t="s">
        <v>21</v>
      </c>
      <c r="F90">
        <v>48.430166343441194</v>
      </c>
      <c r="G90">
        <v>-123.43521496817741</v>
      </c>
      <c r="H90" s="2" t="str">
        <f t="shared" si="1"/>
        <v>View Map</v>
      </c>
      <c r="I90" t="s">
        <v>22</v>
      </c>
      <c r="J90">
        <f>Covered_Buildings_List[[#This Row],[Building ID]]</f>
        <v>114331</v>
      </c>
    </row>
    <row r="91" spans="1:10" x14ac:dyDescent="0.25">
      <c r="A91">
        <v>115643</v>
      </c>
      <c r="B91" t="s">
        <v>19</v>
      </c>
      <c r="C91">
        <v>1846.62</v>
      </c>
      <c r="D91" t="s">
        <v>20</v>
      </c>
      <c r="E91" t="s">
        <v>21</v>
      </c>
      <c r="F91">
        <v>48.428219248517401</v>
      </c>
      <c r="G91">
        <v>-123.4361013888215</v>
      </c>
      <c r="H91" s="2" t="str">
        <f t="shared" si="1"/>
        <v>View Map</v>
      </c>
      <c r="I91" t="s">
        <v>22</v>
      </c>
      <c r="J91">
        <f>Covered_Buildings_List[[#This Row],[Building ID]]</f>
        <v>115643</v>
      </c>
    </row>
    <row r="92" spans="1:10" x14ac:dyDescent="0.25">
      <c r="A92">
        <v>117786</v>
      </c>
      <c r="B92" t="s">
        <v>19</v>
      </c>
      <c r="C92">
        <v>5621.76</v>
      </c>
      <c r="D92" t="s">
        <v>20</v>
      </c>
      <c r="E92" t="s">
        <v>21</v>
      </c>
      <c r="F92">
        <v>48.432085218540742</v>
      </c>
      <c r="G92">
        <v>-123.437634016649</v>
      </c>
      <c r="H92" s="2" t="str">
        <f t="shared" si="1"/>
        <v>View Map</v>
      </c>
      <c r="I92" t="s">
        <v>22</v>
      </c>
      <c r="J92">
        <f>Covered_Buildings_List[[#This Row],[Building ID]]</f>
        <v>117786</v>
      </c>
    </row>
    <row r="93" spans="1:10" x14ac:dyDescent="0.25">
      <c r="A93">
        <v>118353</v>
      </c>
      <c r="B93" t="s">
        <v>19</v>
      </c>
      <c r="C93">
        <v>1482.48</v>
      </c>
      <c r="D93" t="s">
        <v>20</v>
      </c>
      <c r="E93" t="s">
        <v>21</v>
      </c>
      <c r="F93">
        <v>48.429755599328473</v>
      </c>
      <c r="G93">
        <v>-123.4352951908115</v>
      </c>
      <c r="H93" s="2" t="str">
        <f t="shared" si="1"/>
        <v>View Map</v>
      </c>
      <c r="I93" t="s">
        <v>22</v>
      </c>
      <c r="J93">
        <f>Covered_Buildings_List[[#This Row],[Building ID]]</f>
        <v>118353</v>
      </c>
    </row>
    <row r="94" spans="1:10" x14ac:dyDescent="0.25">
      <c r="A94">
        <v>57082</v>
      </c>
      <c r="B94" t="s">
        <v>23</v>
      </c>
      <c r="C94">
        <v>1614.46</v>
      </c>
      <c r="D94" t="s">
        <v>20</v>
      </c>
      <c r="E94" t="s">
        <v>21</v>
      </c>
      <c r="F94">
        <v>48.436260155111647</v>
      </c>
      <c r="G94">
        <v>-123.4187563344196</v>
      </c>
      <c r="H94" s="2" t="str">
        <f t="shared" si="1"/>
        <v>View Map</v>
      </c>
      <c r="I94" t="s">
        <v>22</v>
      </c>
      <c r="J94">
        <f>Covered_Buildings_List[[#This Row],[Building ID]]</f>
        <v>57082</v>
      </c>
    </row>
    <row r="95" spans="1:10" x14ac:dyDescent="0.25">
      <c r="A95">
        <v>60310</v>
      </c>
      <c r="B95" t="s">
        <v>23</v>
      </c>
      <c r="C95">
        <v>2091.7200000000003</v>
      </c>
      <c r="D95" t="s">
        <v>20</v>
      </c>
      <c r="E95" t="s">
        <v>21</v>
      </c>
      <c r="F95">
        <v>48.434140253395057</v>
      </c>
      <c r="G95">
        <v>-123.4205065212027</v>
      </c>
      <c r="H95" s="2" t="str">
        <f t="shared" si="1"/>
        <v>View Map</v>
      </c>
      <c r="I95" t="s">
        <v>22</v>
      </c>
      <c r="J95">
        <f>Covered_Buildings_List[[#This Row],[Building ID]]</f>
        <v>60310</v>
      </c>
    </row>
    <row r="96" spans="1:10" x14ac:dyDescent="0.25">
      <c r="A96">
        <v>63283</v>
      </c>
      <c r="B96" t="s">
        <v>23</v>
      </c>
      <c r="C96">
        <v>953.58</v>
      </c>
      <c r="D96" t="s">
        <v>20</v>
      </c>
      <c r="E96" t="s">
        <v>21</v>
      </c>
      <c r="F96">
        <v>48.434314543894949</v>
      </c>
      <c r="G96">
        <v>-123.4188701460635</v>
      </c>
      <c r="H96" s="2" t="str">
        <f t="shared" si="1"/>
        <v>View Map</v>
      </c>
      <c r="I96" t="s">
        <v>22</v>
      </c>
      <c r="J96">
        <f>Covered_Buildings_List[[#This Row],[Building ID]]</f>
        <v>63283</v>
      </c>
    </row>
    <row r="97" spans="1:10" x14ac:dyDescent="0.25">
      <c r="A97">
        <v>63471</v>
      </c>
      <c r="B97" t="s">
        <v>23</v>
      </c>
      <c r="C97">
        <v>6631.72</v>
      </c>
      <c r="D97" t="s">
        <v>20</v>
      </c>
      <c r="E97" t="s">
        <v>21</v>
      </c>
      <c r="F97">
        <v>48.430029476089622</v>
      </c>
      <c r="G97">
        <v>-123.4210867073042</v>
      </c>
      <c r="H97" s="2" t="str">
        <f t="shared" si="1"/>
        <v>View Map</v>
      </c>
      <c r="I97" t="s">
        <v>22</v>
      </c>
      <c r="J97">
        <f>Covered_Buildings_List[[#This Row],[Building ID]]</f>
        <v>63471</v>
      </c>
    </row>
    <row r="98" spans="1:10" x14ac:dyDescent="0.25">
      <c r="A98">
        <v>69306</v>
      </c>
      <c r="B98" t="s">
        <v>23</v>
      </c>
      <c r="C98">
        <v>935.04</v>
      </c>
      <c r="D98" t="s">
        <v>20</v>
      </c>
      <c r="E98" t="s">
        <v>21</v>
      </c>
      <c r="F98">
        <v>48.434869806480457</v>
      </c>
      <c r="G98">
        <v>-123.42000220903201</v>
      </c>
      <c r="H98" s="2" t="str">
        <f t="shared" si="1"/>
        <v>View Map</v>
      </c>
      <c r="I98" t="s">
        <v>22</v>
      </c>
      <c r="J98">
        <f>Covered_Buildings_List[[#This Row],[Building ID]]</f>
        <v>69306</v>
      </c>
    </row>
    <row r="99" spans="1:10" x14ac:dyDescent="0.25">
      <c r="A99">
        <v>69558</v>
      </c>
      <c r="B99" t="s">
        <v>23</v>
      </c>
      <c r="C99">
        <v>2271.88</v>
      </c>
      <c r="D99" t="s">
        <v>20</v>
      </c>
      <c r="E99" t="s">
        <v>21</v>
      </c>
      <c r="F99">
        <v>48.430704039929239</v>
      </c>
      <c r="G99">
        <v>-123.4211683337048</v>
      </c>
      <c r="H99" s="2" t="str">
        <f t="shared" si="1"/>
        <v>View Map</v>
      </c>
      <c r="I99" t="s">
        <v>22</v>
      </c>
      <c r="J99">
        <f>Covered_Buildings_List[[#This Row],[Building ID]]</f>
        <v>69558</v>
      </c>
    </row>
    <row r="100" spans="1:10" x14ac:dyDescent="0.25">
      <c r="A100">
        <v>71060</v>
      </c>
      <c r="B100" t="s">
        <v>23</v>
      </c>
      <c r="C100">
        <v>1402.34</v>
      </c>
      <c r="D100" t="s">
        <v>20</v>
      </c>
      <c r="E100" t="s">
        <v>21</v>
      </c>
      <c r="F100">
        <v>48.434478492581519</v>
      </c>
      <c r="G100">
        <v>-123.4190541347326</v>
      </c>
      <c r="H100" s="2" t="str">
        <f t="shared" si="1"/>
        <v>View Map</v>
      </c>
      <c r="I100" t="s">
        <v>22</v>
      </c>
      <c r="J100">
        <f>Covered_Buildings_List[[#This Row],[Building ID]]</f>
        <v>71060</v>
      </c>
    </row>
    <row r="101" spans="1:10" x14ac:dyDescent="0.25">
      <c r="A101">
        <v>73574</v>
      </c>
      <c r="B101" t="s">
        <v>23</v>
      </c>
      <c r="C101">
        <v>1157.6199999999999</v>
      </c>
      <c r="D101" t="s">
        <v>20</v>
      </c>
      <c r="E101" t="s">
        <v>21</v>
      </c>
      <c r="F101">
        <v>48.435614931428972</v>
      </c>
      <c r="G101">
        <v>-123.4225037521758</v>
      </c>
      <c r="H101" s="2" t="str">
        <f t="shared" si="1"/>
        <v>View Map</v>
      </c>
      <c r="I101" t="s">
        <v>22</v>
      </c>
      <c r="J101">
        <f>Covered_Buildings_List[[#This Row],[Building ID]]</f>
        <v>73574</v>
      </c>
    </row>
    <row r="102" spans="1:10" x14ac:dyDescent="0.25">
      <c r="A102">
        <v>74022</v>
      </c>
      <c r="B102" t="s">
        <v>23</v>
      </c>
      <c r="C102">
        <v>2206.3000000000002</v>
      </c>
      <c r="D102" t="s">
        <v>20</v>
      </c>
      <c r="E102" t="s">
        <v>21</v>
      </c>
      <c r="F102">
        <v>48.435917871128808</v>
      </c>
      <c r="G102">
        <v>-123.4203164106103</v>
      </c>
      <c r="H102" s="2" t="str">
        <f t="shared" si="1"/>
        <v>View Map</v>
      </c>
      <c r="I102" t="s">
        <v>22</v>
      </c>
      <c r="J102">
        <f>Covered_Buildings_List[[#This Row],[Building ID]]</f>
        <v>74022</v>
      </c>
    </row>
    <row r="103" spans="1:10" x14ac:dyDescent="0.25">
      <c r="A103">
        <v>74627</v>
      </c>
      <c r="B103" t="s">
        <v>23</v>
      </c>
      <c r="C103">
        <v>3029.88</v>
      </c>
      <c r="D103" t="s">
        <v>20</v>
      </c>
      <c r="E103" t="s">
        <v>21</v>
      </c>
      <c r="F103">
        <v>48.435306735227996</v>
      </c>
      <c r="G103">
        <v>-123.4220010150155</v>
      </c>
      <c r="H103" s="2" t="str">
        <f t="shared" si="1"/>
        <v>View Map</v>
      </c>
      <c r="I103" t="s">
        <v>22</v>
      </c>
      <c r="J103">
        <f>Covered_Buildings_List[[#This Row],[Building ID]]</f>
        <v>74627</v>
      </c>
    </row>
    <row r="104" spans="1:10" x14ac:dyDescent="0.25">
      <c r="A104">
        <v>78224</v>
      </c>
      <c r="B104" t="s">
        <v>23</v>
      </c>
      <c r="C104">
        <v>1422.06</v>
      </c>
      <c r="D104" t="s">
        <v>20</v>
      </c>
      <c r="E104" t="s">
        <v>21</v>
      </c>
      <c r="F104">
        <v>48.435954519304111</v>
      </c>
      <c r="G104">
        <v>-123.4233461503041</v>
      </c>
      <c r="H104" s="2" t="str">
        <f t="shared" si="1"/>
        <v>View Map</v>
      </c>
      <c r="I104" t="s">
        <v>22</v>
      </c>
      <c r="J104">
        <f>Covered_Buildings_List[[#This Row],[Building ID]]</f>
        <v>78224</v>
      </c>
    </row>
    <row r="105" spans="1:10" x14ac:dyDescent="0.25">
      <c r="A105">
        <v>80982</v>
      </c>
      <c r="B105" t="s">
        <v>23</v>
      </c>
      <c r="C105">
        <v>980.8</v>
      </c>
      <c r="D105" t="s">
        <v>20</v>
      </c>
      <c r="E105" t="s">
        <v>21</v>
      </c>
      <c r="F105">
        <v>48.43519410367179</v>
      </c>
      <c r="G105">
        <v>-123.4193950757244</v>
      </c>
      <c r="H105" s="2" t="str">
        <f t="shared" si="1"/>
        <v>View Map</v>
      </c>
      <c r="I105" t="s">
        <v>22</v>
      </c>
      <c r="J105">
        <f>Covered_Buildings_List[[#This Row],[Building ID]]</f>
        <v>80982</v>
      </c>
    </row>
    <row r="106" spans="1:10" x14ac:dyDescent="0.25">
      <c r="A106">
        <v>85716</v>
      </c>
      <c r="B106" t="s">
        <v>23</v>
      </c>
      <c r="C106">
        <v>2097.09</v>
      </c>
      <c r="D106" t="s">
        <v>20</v>
      </c>
      <c r="E106" t="s">
        <v>21</v>
      </c>
      <c r="F106">
        <v>48.432026298951122</v>
      </c>
      <c r="G106">
        <v>-123.4187786376083</v>
      </c>
      <c r="H106" s="2" t="str">
        <f t="shared" si="1"/>
        <v>View Map</v>
      </c>
      <c r="I106" t="s">
        <v>22</v>
      </c>
      <c r="J106">
        <f>Covered_Buildings_List[[#This Row],[Building ID]]</f>
        <v>85716</v>
      </c>
    </row>
    <row r="107" spans="1:10" x14ac:dyDescent="0.25">
      <c r="A107">
        <v>88789</v>
      </c>
      <c r="B107" t="s">
        <v>23</v>
      </c>
      <c r="C107">
        <v>10619.94</v>
      </c>
      <c r="D107" t="s">
        <v>20</v>
      </c>
      <c r="E107" t="s">
        <v>21</v>
      </c>
      <c r="F107">
        <v>48.436137299687879</v>
      </c>
      <c r="G107">
        <v>-123.41895895990859</v>
      </c>
      <c r="H107" s="2" t="str">
        <f t="shared" si="1"/>
        <v>View Map</v>
      </c>
      <c r="I107" t="s">
        <v>22</v>
      </c>
      <c r="J107">
        <f>Covered_Buildings_List[[#This Row],[Building ID]]</f>
        <v>88789</v>
      </c>
    </row>
    <row r="108" spans="1:10" x14ac:dyDescent="0.25">
      <c r="A108">
        <v>92608</v>
      </c>
      <c r="B108" t="s">
        <v>23</v>
      </c>
      <c r="C108">
        <v>19200.439999999999</v>
      </c>
      <c r="D108" t="s">
        <v>20</v>
      </c>
      <c r="E108" t="s">
        <v>21</v>
      </c>
      <c r="F108">
        <v>48.431479765978033</v>
      </c>
      <c r="G108">
        <v>-123.4210724237317</v>
      </c>
      <c r="H108" s="2" t="str">
        <f t="shared" si="1"/>
        <v>View Map</v>
      </c>
      <c r="I108" t="s">
        <v>22</v>
      </c>
      <c r="J108">
        <f>Covered_Buildings_List[[#This Row],[Building ID]]</f>
        <v>92608</v>
      </c>
    </row>
    <row r="109" spans="1:10" x14ac:dyDescent="0.25">
      <c r="A109">
        <v>95546</v>
      </c>
      <c r="B109" t="s">
        <v>23</v>
      </c>
      <c r="C109">
        <v>1711.44</v>
      </c>
      <c r="D109" t="s">
        <v>20</v>
      </c>
      <c r="E109" t="s">
        <v>21</v>
      </c>
      <c r="F109">
        <v>48.435480335500067</v>
      </c>
      <c r="G109">
        <v>-123.421058179</v>
      </c>
      <c r="H109" s="2" t="str">
        <f t="shared" si="1"/>
        <v>View Map</v>
      </c>
      <c r="I109" t="s">
        <v>22</v>
      </c>
      <c r="J109">
        <f>Covered_Buildings_List[[#This Row],[Building ID]]</f>
        <v>95546</v>
      </c>
    </row>
    <row r="110" spans="1:10" x14ac:dyDescent="0.25">
      <c r="A110">
        <v>100618</v>
      </c>
      <c r="B110" t="s">
        <v>23</v>
      </c>
      <c r="C110">
        <v>2039.1000000000001</v>
      </c>
      <c r="D110" t="s">
        <v>20</v>
      </c>
      <c r="E110" t="s">
        <v>21</v>
      </c>
      <c r="F110">
        <v>48.436785882389557</v>
      </c>
      <c r="G110">
        <v>-123.419832851869</v>
      </c>
      <c r="H110" s="2" t="str">
        <f t="shared" si="1"/>
        <v>View Map</v>
      </c>
      <c r="I110" t="s">
        <v>22</v>
      </c>
      <c r="J110">
        <f>Covered_Buildings_List[[#This Row],[Building ID]]</f>
        <v>100618</v>
      </c>
    </row>
    <row r="111" spans="1:10" x14ac:dyDescent="0.25">
      <c r="A111">
        <v>101515</v>
      </c>
      <c r="B111" t="s">
        <v>23</v>
      </c>
      <c r="C111">
        <v>1757.94</v>
      </c>
      <c r="D111" t="s">
        <v>20</v>
      </c>
      <c r="E111" t="s">
        <v>21</v>
      </c>
      <c r="F111">
        <v>48.434205663172428</v>
      </c>
      <c r="G111">
        <v>-123.4210188790844</v>
      </c>
      <c r="H111" s="2" t="str">
        <f t="shared" si="1"/>
        <v>View Map</v>
      </c>
      <c r="I111" t="s">
        <v>22</v>
      </c>
      <c r="J111">
        <f>Covered_Buildings_List[[#This Row],[Building ID]]</f>
        <v>101515</v>
      </c>
    </row>
    <row r="112" spans="1:10" x14ac:dyDescent="0.25">
      <c r="A112">
        <v>110318</v>
      </c>
      <c r="B112" t="s">
        <v>23</v>
      </c>
      <c r="C112">
        <v>4496.7</v>
      </c>
      <c r="D112" t="s">
        <v>20</v>
      </c>
      <c r="E112" t="s">
        <v>21</v>
      </c>
      <c r="F112">
        <v>48.43540706840006</v>
      </c>
      <c r="G112">
        <v>-123.4180084094635</v>
      </c>
      <c r="H112" s="2" t="str">
        <f t="shared" si="1"/>
        <v>View Map</v>
      </c>
      <c r="I112" t="s">
        <v>22</v>
      </c>
      <c r="J112">
        <f>Covered_Buildings_List[[#This Row],[Building ID]]</f>
        <v>110318</v>
      </c>
    </row>
    <row r="113" spans="1:10" x14ac:dyDescent="0.25">
      <c r="A113">
        <v>113875</v>
      </c>
      <c r="B113" t="s">
        <v>23</v>
      </c>
      <c r="C113">
        <v>5729.88</v>
      </c>
      <c r="D113" t="s">
        <v>20</v>
      </c>
      <c r="E113" t="s">
        <v>21</v>
      </c>
      <c r="F113">
        <v>48.434298488169667</v>
      </c>
      <c r="G113">
        <v>-123.4184713006242</v>
      </c>
      <c r="H113" s="2" t="str">
        <f t="shared" si="1"/>
        <v>View Map</v>
      </c>
      <c r="I113" t="s">
        <v>22</v>
      </c>
      <c r="J113">
        <f>Covered_Buildings_List[[#This Row],[Building ID]]</f>
        <v>113875</v>
      </c>
    </row>
    <row r="114" spans="1:10" x14ac:dyDescent="0.25">
      <c r="A114">
        <v>59113</v>
      </c>
      <c r="B114" t="s">
        <v>24</v>
      </c>
      <c r="C114">
        <v>1660.8</v>
      </c>
      <c r="D114" t="s">
        <v>18</v>
      </c>
      <c r="E114" t="s">
        <v>16</v>
      </c>
      <c r="F114">
        <v>48.459954198488063</v>
      </c>
      <c r="G114">
        <v>-123.2763612610034</v>
      </c>
      <c r="H114" s="2" t="str">
        <f t="shared" si="1"/>
        <v>View Map</v>
      </c>
      <c r="I114" t="s">
        <v>25</v>
      </c>
      <c r="J114">
        <f>Covered_Buildings_List[[#This Row],[Building ID]]</f>
        <v>59113</v>
      </c>
    </row>
    <row r="115" spans="1:10" x14ac:dyDescent="0.25">
      <c r="A115">
        <v>68244</v>
      </c>
      <c r="B115" t="s">
        <v>24</v>
      </c>
      <c r="C115">
        <v>1393.88</v>
      </c>
      <c r="D115" t="s">
        <v>18</v>
      </c>
      <c r="E115" t="s">
        <v>16</v>
      </c>
      <c r="F115">
        <v>48.460595955046323</v>
      </c>
      <c r="G115">
        <v>-123.2809049771632</v>
      </c>
      <c r="H115" s="2" t="str">
        <f t="shared" si="1"/>
        <v>View Map</v>
      </c>
      <c r="I115" t="s">
        <v>25</v>
      </c>
      <c r="J115">
        <f>Covered_Buildings_List[[#This Row],[Building ID]]</f>
        <v>68244</v>
      </c>
    </row>
    <row r="116" spans="1:10" x14ac:dyDescent="0.25">
      <c r="A116">
        <v>73242</v>
      </c>
      <c r="B116" t="s">
        <v>24</v>
      </c>
      <c r="C116">
        <v>1253.94</v>
      </c>
      <c r="D116" t="s">
        <v>18</v>
      </c>
      <c r="E116" t="s">
        <v>16</v>
      </c>
      <c r="F116">
        <v>48.461212320404378</v>
      </c>
      <c r="G116">
        <v>-123.2781659028258</v>
      </c>
      <c r="H116" s="2" t="str">
        <f t="shared" si="1"/>
        <v>View Map</v>
      </c>
      <c r="I116" t="s">
        <v>25</v>
      </c>
      <c r="J116">
        <f>Covered_Buildings_List[[#This Row],[Building ID]]</f>
        <v>73242</v>
      </c>
    </row>
    <row r="117" spans="1:10" x14ac:dyDescent="0.25">
      <c r="A117">
        <v>77816</v>
      </c>
      <c r="B117" t="s">
        <v>24</v>
      </c>
      <c r="C117">
        <v>6310.28</v>
      </c>
      <c r="D117" t="s">
        <v>15</v>
      </c>
      <c r="E117" t="s">
        <v>16</v>
      </c>
      <c r="F117">
        <v>48.459927761510627</v>
      </c>
      <c r="G117">
        <v>-123.2778244897342</v>
      </c>
      <c r="H117" s="2" t="str">
        <f t="shared" si="1"/>
        <v>View Map</v>
      </c>
      <c r="I117" t="s">
        <v>25</v>
      </c>
      <c r="J117">
        <f>Covered_Buildings_List[[#This Row],[Building ID]]</f>
        <v>77816</v>
      </c>
    </row>
    <row r="118" spans="1:10" x14ac:dyDescent="0.25">
      <c r="A118">
        <v>81134</v>
      </c>
      <c r="B118" t="s">
        <v>24</v>
      </c>
      <c r="C118">
        <v>4611.12</v>
      </c>
      <c r="D118" t="s">
        <v>15</v>
      </c>
      <c r="E118" t="s">
        <v>16</v>
      </c>
      <c r="F118">
        <v>48.460663925908293</v>
      </c>
      <c r="G118">
        <v>-123.2779252277298</v>
      </c>
      <c r="H118" s="2" t="str">
        <f t="shared" si="1"/>
        <v>View Map</v>
      </c>
      <c r="I118" t="s">
        <v>25</v>
      </c>
      <c r="J118">
        <f>Covered_Buildings_List[[#This Row],[Building ID]]</f>
        <v>81134</v>
      </c>
    </row>
    <row r="119" spans="1:10" x14ac:dyDescent="0.25">
      <c r="A119">
        <v>83693</v>
      </c>
      <c r="B119" t="s">
        <v>24</v>
      </c>
      <c r="C119">
        <v>1008.62</v>
      </c>
      <c r="D119" t="s">
        <v>18</v>
      </c>
      <c r="E119" t="s">
        <v>16</v>
      </c>
      <c r="F119">
        <v>48.460913499246637</v>
      </c>
      <c r="G119">
        <v>-123.2794594425791</v>
      </c>
      <c r="H119" s="2" t="str">
        <f t="shared" si="1"/>
        <v>View Map</v>
      </c>
      <c r="I119" t="s">
        <v>25</v>
      </c>
      <c r="J119">
        <f>Covered_Buildings_List[[#This Row],[Building ID]]</f>
        <v>83693</v>
      </c>
    </row>
    <row r="120" spans="1:10" x14ac:dyDescent="0.25">
      <c r="A120">
        <v>88721</v>
      </c>
      <c r="B120" t="s">
        <v>24</v>
      </c>
      <c r="C120">
        <v>3657.1499999999996</v>
      </c>
      <c r="D120" t="s">
        <v>15</v>
      </c>
      <c r="E120" t="s">
        <v>16</v>
      </c>
      <c r="F120">
        <v>48.460325791515302</v>
      </c>
      <c r="G120">
        <v>-123.275556048203</v>
      </c>
      <c r="H120" s="2" t="str">
        <f t="shared" si="1"/>
        <v>View Map</v>
      </c>
      <c r="I120" t="s">
        <v>25</v>
      </c>
      <c r="J120">
        <f>Covered_Buildings_List[[#This Row],[Building ID]]</f>
        <v>88721</v>
      </c>
    </row>
    <row r="121" spans="1:10" x14ac:dyDescent="0.25">
      <c r="A121">
        <v>89865</v>
      </c>
      <c r="B121" t="s">
        <v>24</v>
      </c>
      <c r="C121">
        <v>1068.29</v>
      </c>
      <c r="D121" t="s">
        <v>18</v>
      </c>
      <c r="E121" t="s">
        <v>16</v>
      </c>
      <c r="F121">
        <v>48.460736507686867</v>
      </c>
      <c r="G121">
        <v>-123.27891212197051</v>
      </c>
      <c r="H121" s="2" t="str">
        <f t="shared" si="1"/>
        <v>View Map</v>
      </c>
      <c r="I121" t="s">
        <v>25</v>
      </c>
      <c r="J121">
        <f>Covered_Buildings_List[[#This Row],[Building ID]]</f>
        <v>89865</v>
      </c>
    </row>
    <row r="122" spans="1:10" x14ac:dyDescent="0.25">
      <c r="A122">
        <v>92765</v>
      </c>
      <c r="B122" t="s">
        <v>24</v>
      </c>
      <c r="C122">
        <v>1387.76</v>
      </c>
      <c r="D122" t="s">
        <v>18</v>
      </c>
      <c r="E122" t="s">
        <v>16</v>
      </c>
      <c r="F122">
        <v>48.460262773781203</v>
      </c>
      <c r="G122">
        <v>-123.2812646279303</v>
      </c>
      <c r="H122" s="2" t="str">
        <f t="shared" si="1"/>
        <v>View Map</v>
      </c>
      <c r="I122" t="s">
        <v>25</v>
      </c>
      <c r="J122">
        <f>Covered_Buildings_List[[#This Row],[Building ID]]</f>
        <v>92765</v>
      </c>
    </row>
    <row r="123" spans="1:10" x14ac:dyDescent="0.25">
      <c r="A123">
        <v>93577</v>
      </c>
      <c r="B123" t="s">
        <v>24</v>
      </c>
      <c r="C123">
        <v>2023.41</v>
      </c>
      <c r="D123" t="s">
        <v>18</v>
      </c>
      <c r="E123" t="s">
        <v>16</v>
      </c>
      <c r="F123">
        <v>48.461132027872381</v>
      </c>
      <c r="G123">
        <v>-123.2786418929233</v>
      </c>
      <c r="H123" s="2" t="str">
        <f t="shared" si="1"/>
        <v>View Map</v>
      </c>
      <c r="I123" t="s">
        <v>25</v>
      </c>
      <c r="J123">
        <f>Covered_Buildings_List[[#This Row],[Building ID]]</f>
        <v>93577</v>
      </c>
    </row>
    <row r="124" spans="1:10" x14ac:dyDescent="0.25">
      <c r="A124">
        <v>107266</v>
      </c>
      <c r="B124" t="s">
        <v>24</v>
      </c>
      <c r="C124">
        <v>3790.59</v>
      </c>
      <c r="D124" t="s">
        <v>15</v>
      </c>
      <c r="E124" t="s">
        <v>16</v>
      </c>
      <c r="F124">
        <v>48.460009448774528</v>
      </c>
      <c r="G124">
        <v>-123.27707800999249</v>
      </c>
      <c r="H124" s="2" t="str">
        <f t="shared" si="1"/>
        <v>View Map</v>
      </c>
      <c r="I124" t="s">
        <v>25</v>
      </c>
      <c r="J124">
        <f>Covered_Buildings_List[[#This Row],[Building ID]]</f>
        <v>107266</v>
      </c>
    </row>
    <row r="125" spans="1:10" x14ac:dyDescent="0.25">
      <c r="A125">
        <v>107699</v>
      </c>
      <c r="B125" t="s">
        <v>24</v>
      </c>
      <c r="C125">
        <v>2486.9</v>
      </c>
      <c r="D125" t="s">
        <v>18</v>
      </c>
      <c r="E125" t="s">
        <v>16</v>
      </c>
      <c r="F125">
        <v>48.460479865645333</v>
      </c>
      <c r="G125">
        <v>-123.27650532001461</v>
      </c>
      <c r="H125" s="2" t="str">
        <f t="shared" si="1"/>
        <v>View Map</v>
      </c>
      <c r="I125" t="s">
        <v>25</v>
      </c>
      <c r="J125">
        <f>Covered_Buildings_List[[#This Row],[Building ID]]</f>
        <v>107699</v>
      </c>
    </row>
    <row r="126" spans="1:10" x14ac:dyDescent="0.25">
      <c r="A126">
        <v>111145</v>
      </c>
      <c r="B126" t="s">
        <v>24</v>
      </c>
      <c r="C126">
        <v>1048.04</v>
      </c>
      <c r="D126" t="s">
        <v>18</v>
      </c>
      <c r="E126" t="s">
        <v>16</v>
      </c>
      <c r="F126">
        <v>48.460349805709043</v>
      </c>
      <c r="G126">
        <v>-123.2794304798487</v>
      </c>
      <c r="H126" s="2" t="str">
        <f t="shared" si="1"/>
        <v>View Map</v>
      </c>
      <c r="I126" t="s">
        <v>25</v>
      </c>
      <c r="J126">
        <f>Covered_Buildings_List[[#This Row],[Building ID]]</f>
        <v>111145</v>
      </c>
    </row>
    <row r="127" spans="1:10" x14ac:dyDescent="0.25">
      <c r="A127">
        <v>111182</v>
      </c>
      <c r="B127" t="s">
        <v>24</v>
      </c>
      <c r="C127">
        <v>1020.56</v>
      </c>
      <c r="D127" t="s">
        <v>18</v>
      </c>
      <c r="E127" t="s">
        <v>16</v>
      </c>
      <c r="F127">
        <v>48.460439841521811</v>
      </c>
      <c r="G127">
        <v>-123.2799657677575</v>
      </c>
      <c r="H127" s="2" t="str">
        <f t="shared" si="1"/>
        <v>View Map</v>
      </c>
      <c r="I127" t="s">
        <v>25</v>
      </c>
      <c r="J127">
        <f>Covered_Buildings_List[[#This Row],[Building ID]]</f>
        <v>111182</v>
      </c>
    </row>
    <row r="128" spans="1:10" x14ac:dyDescent="0.25">
      <c r="A128">
        <v>113445</v>
      </c>
      <c r="B128" t="s">
        <v>24</v>
      </c>
      <c r="C128">
        <v>1213.4100000000001</v>
      </c>
      <c r="D128" t="s">
        <v>18</v>
      </c>
      <c r="E128" t="s">
        <v>16</v>
      </c>
      <c r="F128">
        <v>48.460247707831201</v>
      </c>
      <c r="G128">
        <v>-123.2806303876938</v>
      </c>
      <c r="H128" s="2" t="str">
        <f t="shared" si="1"/>
        <v>View Map</v>
      </c>
      <c r="I128" t="s">
        <v>25</v>
      </c>
      <c r="J128">
        <f>Covered_Buildings_List[[#This Row],[Building ID]]</f>
        <v>113445</v>
      </c>
    </row>
    <row r="129" spans="1:10" x14ac:dyDescent="0.25">
      <c r="A129">
        <v>57823</v>
      </c>
      <c r="B129" t="s">
        <v>26</v>
      </c>
      <c r="C129">
        <v>7714.26</v>
      </c>
      <c r="D129" t="s">
        <v>20</v>
      </c>
      <c r="E129" t="s">
        <v>27</v>
      </c>
      <c r="F129">
        <v>48.64539788818292</v>
      </c>
      <c r="G129">
        <v>-123.4185180937157</v>
      </c>
      <c r="H129" s="2" t="str">
        <f t="shared" si="1"/>
        <v>View Map</v>
      </c>
      <c r="I129" t="s">
        <v>28</v>
      </c>
      <c r="J129">
        <f>Covered_Buildings_List[[#This Row],[Building ID]]</f>
        <v>57823</v>
      </c>
    </row>
    <row r="130" spans="1:10" x14ac:dyDescent="0.25">
      <c r="A130">
        <v>63852</v>
      </c>
      <c r="B130" t="s">
        <v>26</v>
      </c>
      <c r="C130">
        <v>5976.24</v>
      </c>
      <c r="D130" t="s">
        <v>20</v>
      </c>
      <c r="E130" t="s">
        <v>27</v>
      </c>
      <c r="F130">
        <v>48.644786190187823</v>
      </c>
      <c r="G130">
        <v>-123.4210027050689</v>
      </c>
      <c r="H130" s="2" t="str">
        <f t="shared" ref="H130:H193" si="2">HYPERLINK("https://www.google.com/maps?q=" &amp; F130 &amp; "," &amp; G130, "View Map")</f>
        <v>View Map</v>
      </c>
      <c r="I130" t="s">
        <v>28</v>
      </c>
      <c r="J130">
        <f>Covered_Buildings_List[[#This Row],[Building ID]]</f>
        <v>63852</v>
      </c>
    </row>
    <row r="131" spans="1:10" x14ac:dyDescent="0.25">
      <c r="A131">
        <v>69343</v>
      </c>
      <c r="B131" t="s">
        <v>26</v>
      </c>
      <c r="C131">
        <v>1779.12</v>
      </c>
      <c r="D131" t="s">
        <v>20</v>
      </c>
      <c r="E131" t="s">
        <v>27</v>
      </c>
      <c r="F131">
        <v>48.643270203765809</v>
      </c>
      <c r="G131">
        <v>-123.420580556248</v>
      </c>
      <c r="H131" s="2" t="str">
        <f t="shared" si="2"/>
        <v>View Map</v>
      </c>
      <c r="I131" t="s">
        <v>28</v>
      </c>
      <c r="J131">
        <f>Covered_Buildings_List[[#This Row],[Building ID]]</f>
        <v>69343</v>
      </c>
    </row>
    <row r="132" spans="1:10" x14ac:dyDescent="0.25">
      <c r="A132">
        <v>74842</v>
      </c>
      <c r="B132" t="s">
        <v>26</v>
      </c>
      <c r="C132">
        <v>6821.36</v>
      </c>
      <c r="D132" t="s">
        <v>20</v>
      </c>
      <c r="E132" t="s">
        <v>27</v>
      </c>
      <c r="F132">
        <v>48.643116363012673</v>
      </c>
      <c r="G132">
        <v>-123.42172766407541</v>
      </c>
      <c r="H132" s="2" t="str">
        <f t="shared" si="2"/>
        <v>View Map</v>
      </c>
      <c r="I132" t="s">
        <v>28</v>
      </c>
      <c r="J132">
        <f>Covered_Buildings_List[[#This Row],[Building ID]]</f>
        <v>74842</v>
      </c>
    </row>
    <row r="133" spans="1:10" x14ac:dyDescent="0.25">
      <c r="A133">
        <v>82603</v>
      </c>
      <c r="B133" t="s">
        <v>26</v>
      </c>
      <c r="C133">
        <v>15092.52</v>
      </c>
      <c r="D133" t="s">
        <v>20</v>
      </c>
      <c r="E133" t="s">
        <v>27</v>
      </c>
      <c r="F133">
        <v>48.642961398369238</v>
      </c>
      <c r="G133">
        <v>-123.4203557916381</v>
      </c>
      <c r="H133" s="2" t="str">
        <f t="shared" si="2"/>
        <v>View Map</v>
      </c>
      <c r="I133" t="s">
        <v>28</v>
      </c>
      <c r="J133">
        <f>Covered_Buildings_List[[#This Row],[Building ID]]</f>
        <v>82603</v>
      </c>
    </row>
    <row r="134" spans="1:10" x14ac:dyDescent="0.25">
      <c r="A134">
        <v>89943</v>
      </c>
      <c r="B134" t="s">
        <v>26</v>
      </c>
      <c r="C134">
        <v>1403.86</v>
      </c>
      <c r="D134" t="s">
        <v>20</v>
      </c>
      <c r="E134" t="s">
        <v>27</v>
      </c>
      <c r="F134">
        <v>48.645160881840582</v>
      </c>
      <c r="G134">
        <v>-123.4185884237145</v>
      </c>
      <c r="H134" s="2" t="str">
        <f t="shared" si="2"/>
        <v>View Map</v>
      </c>
      <c r="I134" t="s">
        <v>28</v>
      </c>
      <c r="J134">
        <f>Covered_Buildings_List[[#This Row],[Building ID]]</f>
        <v>89943</v>
      </c>
    </row>
    <row r="135" spans="1:10" x14ac:dyDescent="0.25">
      <c r="A135">
        <v>109617</v>
      </c>
      <c r="B135" t="s">
        <v>26</v>
      </c>
      <c r="C135">
        <v>3937.8900000000003</v>
      </c>
      <c r="D135" t="s">
        <v>20</v>
      </c>
      <c r="E135" t="s">
        <v>27</v>
      </c>
      <c r="F135">
        <v>48.645550916070711</v>
      </c>
      <c r="G135">
        <v>-123.4194721955331</v>
      </c>
      <c r="H135" s="2" t="str">
        <f t="shared" si="2"/>
        <v>View Map</v>
      </c>
      <c r="I135" t="s">
        <v>28</v>
      </c>
      <c r="J135">
        <f>Covered_Buildings_List[[#This Row],[Building ID]]</f>
        <v>109617</v>
      </c>
    </row>
    <row r="136" spans="1:10" x14ac:dyDescent="0.25">
      <c r="A136">
        <v>110758</v>
      </c>
      <c r="B136" t="s">
        <v>26</v>
      </c>
      <c r="C136">
        <v>2246.44</v>
      </c>
      <c r="D136" t="s">
        <v>20</v>
      </c>
      <c r="E136" t="s">
        <v>27</v>
      </c>
      <c r="F136">
        <v>48.644943785819919</v>
      </c>
      <c r="G136">
        <v>-123.4175851183463</v>
      </c>
      <c r="H136" s="2" t="str">
        <f t="shared" si="2"/>
        <v>View Map</v>
      </c>
      <c r="I136" t="s">
        <v>28</v>
      </c>
      <c r="J136">
        <f>Covered_Buildings_List[[#This Row],[Building ID]]</f>
        <v>110758</v>
      </c>
    </row>
    <row r="137" spans="1:10" x14ac:dyDescent="0.25">
      <c r="A137">
        <v>110772</v>
      </c>
      <c r="B137" t="s">
        <v>26</v>
      </c>
      <c r="C137">
        <v>2223.46</v>
      </c>
      <c r="D137" t="s">
        <v>20</v>
      </c>
      <c r="E137" t="s">
        <v>27</v>
      </c>
      <c r="F137">
        <v>48.645604354228979</v>
      </c>
      <c r="G137">
        <v>-123.4190503947448</v>
      </c>
      <c r="H137" s="2" t="str">
        <f t="shared" si="2"/>
        <v>View Map</v>
      </c>
      <c r="I137" t="s">
        <v>28</v>
      </c>
      <c r="J137">
        <f>Covered_Buildings_List[[#This Row],[Building ID]]</f>
        <v>110772</v>
      </c>
    </row>
    <row r="138" spans="1:10" x14ac:dyDescent="0.25">
      <c r="A138">
        <v>112581</v>
      </c>
      <c r="B138" t="s">
        <v>26</v>
      </c>
      <c r="C138">
        <v>1345.8899999999999</v>
      </c>
      <c r="D138" t="s">
        <v>20</v>
      </c>
      <c r="E138" t="s">
        <v>27</v>
      </c>
      <c r="F138">
        <v>48.644570015366739</v>
      </c>
      <c r="G138">
        <v>-123.4210964887704</v>
      </c>
      <c r="H138" s="2" t="str">
        <f t="shared" si="2"/>
        <v>View Map</v>
      </c>
      <c r="I138" t="s">
        <v>28</v>
      </c>
      <c r="J138">
        <f>Covered_Buildings_List[[#This Row],[Building ID]]</f>
        <v>112581</v>
      </c>
    </row>
    <row r="139" spans="1:10" x14ac:dyDescent="0.25">
      <c r="A139">
        <v>115996</v>
      </c>
      <c r="B139" t="s">
        <v>26</v>
      </c>
      <c r="C139">
        <v>1552.5</v>
      </c>
      <c r="D139" t="s">
        <v>20</v>
      </c>
      <c r="E139" t="s">
        <v>27</v>
      </c>
      <c r="F139">
        <v>48.644576884294501</v>
      </c>
      <c r="G139">
        <v>-123.4196080280858</v>
      </c>
      <c r="H139" s="2" t="str">
        <f t="shared" si="2"/>
        <v>View Map</v>
      </c>
      <c r="I139" t="s">
        <v>28</v>
      </c>
      <c r="J139">
        <f>Covered_Buildings_List[[#This Row],[Building ID]]</f>
        <v>115996</v>
      </c>
    </row>
    <row r="140" spans="1:10" x14ac:dyDescent="0.25">
      <c r="A140">
        <v>117054</v>
      </c>
      <c r="B140" t="s">
        <v>26</v>
      </c>
      <c r="C140">
        <v>3474.2</v>
      </c>
      <c r="D140" t="s">
        <v>20</v>
      </c>
      <c r="E140" t="s">
        <v>27</v>
      </c>
      <c r="F140">
        <v>48.645617929577938</v>
      </c>
      <c r="G140">
        <v>-123.4208805168773</v>
      </c>
      <c r="H140" s="2" t="str">
        <f t="shared" si="2"/>
        <v>View Map</v>
      </c>
      <c r="I140" t="s">
        <v>28</v>
      </c>
      <c r="J140">
        <f>Covered_Buildings_List[[#This Row],[Building ID]]</f>
        <v>117054</v>
      </c>
    </row>
    <row r="141" spans="1:10" x14ac:dyDescent="0.25">
      <c r="A141">
        <v>119111</v>
      </c>
      <c r="B141" t="s">
        <v>29</v>
      </c>
      <c r="C141">
        <v>1836.3</v>
      </c>
      <c r="D141" t="s">
        <v>20</v>
      </c>
      <c r="E141" t="s">
        <v>30</v>
      </c>
      <c r="F141">
        <v>48.435996439385278</v>
      </c>
      <c r="G141">
        <v>-123.4736610432424</v>
      </c>
      <c r="H141" s="2" t="str">
        <f t="shared" si="2"/>
        <v>View Map</v>
      </c>
      <c r="I141" t="s">
        <v>17</v>
      </c>
      <c r="J141">
        <f>Covered_Buildings_List[[#This Row],[Building ID]]</f>
        <v>119111</v>
      </c>
    </row>
    <row r="142" spans="1:10" x14ac:dyDescent="0.25">
      <c r="A142">
        <v>120170</v>
      </c>
      <c r="B142" t="s">
        <v>29</v>
      </c>
      <c r="C142">
        <v>1445.85</v>
      </c>
      <c r="D142" t="s">
        <v>20</v>
      </c>
      <c r="E142" t="s">
        <v>30</v>
      </c>
      <c r="F142">
        <v>48.439310020541299</v>
      </c>
      <c r="G142">
        <v>-123.4752916760185</v>
      </c>
      <c r="H142" s="2" t="str">
        <f t="shared" si="2"/>
        <v>View Map</v>
      </c>
      <c r="I142" t="s">
        <v>17</v>
      </c>
      <c r="J142">
        <f>Covered_Buildings_List[[#This Row],[Building ID]]</f>
        <v>120170</v>
      </c>
    </row>
    <row r="143" spans="1:10" x14ac:dyDescent="0.25">
      <c r="A143">
        <v>120331</v>
      </c>
      <c r="B143" t="s">
        <v>29</v>
      </c>
      <c r="C143">
        <v>2499.6999999999998</v>
      </c>
      <c r="D143" t="s">
        <v>20</v>
      </c>
      <c r="E143" t="s">
        <v>30</v>
      </c>
      <c r="F143">
        <v>48.435393296422312</v>
      </c>
      <c r="G143">
        <v>-123.4731506604189</v>
      </c>
      <c r="H143" s="2" t="str">
        <f t="shared" si="2"/>
        <v>View Map</v>
      </c>
      <c r="I143" t="s">
        <v>17</v>
      </c>
      <c r="J143">
        <f>Covered_Buildings_List[[#This Row],[Building ID]]</f>
        <v>120331</v>
      </c>
    </row>
    <row r="144" spans="1:10" x14ac:dyDescent="0.25">
      <c r="A144">
        <v>120966</v>
      </c>
      <c r="B144" t="s">
        <v>29</v>
      </c>
      <c r="C144">
        <v>4476.84</v>
      </c>
      <c r="D144" t="s">
        <v>20</v>
      </c>
      <c r="E144" t="s">
        <v>30</v>
      </c>
      <c r="F144">
        <v>48.431148028531091</v>
      </c>
      <c r="G144">
        <v>-123.47833010387529</v>
      </c>
      <c r="H144" s="2" t="str">
        <f t="shared" si="2"/>
        <v>View Map</v>
      </c>
      <c r="I144" t="s">
        <v>17</v>
      </c>
      <c r="J144">
        <f>Covered_Buildings_List[[#This Row],[Building ID]]</f>
        <v>120966</v>
      </c>
    </row>
    <row r="145" spans="1:10" x14ac:dyDescent="0.25">
      <c r="A145">
        <v>121381</v>
      </c>
      <c r="B145" t="s">
        <v>29</v>
      </c>
      <c r="C145">
        <v>1408.57</v>
      </c>
      <c r="D145" t="s">
        <v>20</v>
      </c>
      <c r="E145" t="s">
        <v>30</v>
      </c>
      <c r="F145">
        <v>48.439487354484228</v>
      </c>
      <c r="G145">
        <v>-123.4762206952193</v>
      </c>
      <c r="H145" s="2" t="str">
        <f t="shared" si="2"/>
        <v>View Map</v>
      </c>
      <c r="I145" t="s">
        <v>17</v>
      </c>
      <c r="J145">
        <f>Covered_Buildings_List[[#This Row],[Building ID]]</f>
        <v>121381</v>
      </c>
    </row>
    <row r="146" spans="1:10" x14ac:dyDescent="0.25">
      <c r="A146">
        <v>122098</v>
      </c>
      <c r="B146" t="s">
        <v>29</v>
      </c>
      <c r="C146">
        <v>1646.5</v>
      </c>
      <c r="D146" t="s">
        <v>20</v>
      </c>
      <c r="E146" t="s">
        <v>30</v>
      </c>
      <c r="F146">
        <v>48.435876763478738</v>
      </c>
      <c r="G146">
        <v>-123.4733071587622</v>
      </c>
      <c r="H146" s="2" t="str">
        <f t="shared" si="2"/>
        <v>View Map</v>
      </c>
      <c r="I146" t="s">
        <v>17</v>
      </c>
      <c r="J146">
        <f>Covered_Buildings_List[[#This Row],[Building ID]]</f>
        <v>122098</v>
      </c>
    </row>
    <row r="147" spans="1:10" x14ac:dyDescent="0.25">
      <c r="A147">
        <v>122227</v>
      </c>
      <c r="B147" t="s">
        <v>29</v>
      </c>
      <c r="C147">
        <v>3833.86</v>
      </c>
      <c r="D147" t="s">
        <v>20</v>
      </c>
      <c r="E147" t="s">
        <v>30</v>
      </c>
      <c r="F147">
        <v>48.434032739745909</v>
      </c>
      <c r="G147">
        <v>-123.4745468213448</v>
      </c>
      <c r="H147" s="2" t="str">
        <f t="shared" si="2"/>
        <v>View Map</v>
      </c>
      <c r="I147" t="s">
        <v>17</v>
      </c>
      <c r="J147">
        <f>Covered_Buildings_List[[#This Row],[Building ID]]</f>
        <v>122227</v>
      </c>
    </row>
    <row r="148" spans="1:10" x14ac:dyDescent="0.25">
      <c r="A148">
        <v>122419</v>
      </c>
      <c r="B148" t="s">
        <v>29</v>
      </c>
      <c r="C148">
        <v>2695.46</v>
      </c>
      <c r="D148" t="s">
        <v>20</v>
      </c>
      <c r="E148" t="s">
        <v>30</v>
      </c>
      <c r="F148">
        <v>48.431840931874618</v>
      </c>
      <c r="G148">
        <v>-123.4787012579567</v>
      </c>
      <c r="H148" s="2" t="str">
        <f t="shared" si="2"/>
        <v>View Map</v>
      </c>
      <c r="I148" t="s">
        <v>17</v>
      </c>
      <c r="J148">
        <f>Covered_Buildings_List[[#This Row],[Building ID]]</f>
        <v>122419</v>
      </c>
    </row>
    <row r="149" spans="1:10" x14ac:dyDescent="0.25">
      <c r="A149">
        <v>122473</v>
      </c>
      <c r="B149" t="s">
        <v>29</v>
      </c>
      <c r="C149">
        <v>1990.38</v>
      </c>
      <c r="D149" t="s">
        <v>20</v>
      </c>
      <c r="E149" t="s">
        <v>30</v>
      </c>
      <c r="F149">
        <v>48.432228474519228</v>
      </c>
      <c r="G149">
        <v>-123.4782240587795</v>
      </c>
      <c r="H149" s="2" t="str">
        <f t="shared" si="2"/>
        <v>View Map</v>
      </c>
      <c r="I149" t="s">
        <v>17</v>
      </c>
      <c r="J149">
        <f>Covered_Buildings_List[[#This Row],[Building ID]]</f>
        <v>122473</v>
      </c>
    </row>
    <row r="150" spans="1:10" x14ac:dyDescent="0.25">
      <c r="A150">
        <v>122654</v>
      </c>
      <c r="B150" t="s">
        <v>29</v>
      </c>
      <c r="C150">
        <v>2309.58</v>
      </c>
      <c r="D150" t="s">
        <v>20</v>
      </c>
      <c r="E150" t="s">
        <v>30</v>
      </c>
      <c r="F150">
        <v>48.434487170818258</v>
      </c>
      <c r="G150">
        <v>-123.4727327405744</v>
      </c>
      <c r="H150" s="2" t="str">
        <f t="shared" si="2"/>
        <v>View Map</v>
      </c>
      <c r="I150" t="s">
        <v>17</v>
      </c>
      <c r="J150">
        <f>Covered_Buildings_List[[#This Row],[Building ID]]</f>
        <v>122654</v>
      </c>
    </row>
    <row r="151" spans="1:10" x14ac:dyDescent="0.25">
      <c r="A151">
        <v>122786</v>
      </c>
      <c r="B151" t="s">
        <v>29</v>
      </c>
      <c r="C151">
        <v>4455.3599999999997</v>
      </c>
      <c r="D151" t="s">
        <v>20</v>
      </c>
      <c r="E151" t="s">
        <v>30</v>
      </c>
      <c r="F151">
        <v>48.434926678292953</v>
      </c>
      <c r="G151">
        <v>-123.4746339477765</v>
      </c>
      <c r="H151" s="2" t="str">
        <f t="shared" si="2"/>
        <v>View Map</v>
      </c>
      <c r="I151" t="s">
        <v>17</v>
      </c>
      <c r="J151">
        <f>Covered_Buildings_List[[#This Row],[Building ID]]</f>
        <v>122786</v>
      </c>
    </row>
    <row r="152" spans="1:10" x14ac:dyDescent="0.25">
      <c r="A152">
        <v>123139</v>
      </c>
      <c r="B152" t="s">
        <v>29</v>
      </c>
      <c r="C152">
        <v>1869.52</v>
      </c>
      <c r="D152" t="s">
        <v>20</v>
      </c>
      <c r="E152" t="s">
        <v>30</v>
      </c>
      <c r="F152">
        <v>48.430440772756008</v>
      </c>
      <c r="G152">
        <v>-123.4809083499774</v>
      </c>
      <c r="H152" s="2" t="str">
        <f t="shared" si="2"/>
        <v>View Map</v>
      </c>
      <c r="I152" t="s">
        <v>17</v>
      </c>
      <c r="J152">
        <f>Covered_Buildings_List[[#This Row],[Building ID]]</f>
        <v>123139</v>
      </c>
    </row>
    <row r="153" spans="1:10" x14ac:dyDescent="0.25">
      <c r="A153">
        <v>61349</v>
      </c>
      <c r="B153" t="s">
        <v>31</v>
      </c>
      <c r="C153">
        <v>2039.7</v>
      </c>
      <c r="D153" t="s">
        <v>20</v>
      </c>
      <c r="E153" t="s">
        <v>21</v>
      </c>
      <c r="F153">
        <v>48.425031178719451</v>
      </c>
      <c r="G153">
        <v>-123.39647192252291</v>
      </c>
      <c r="H153" s="2" t="str">
        <f t="shared" si="2"/>
        <v>View Map</v>
      </c>
      <c r="I153" t="s">
        <v>22</v>
      </c>
      <c r="J153">
        <f>Covered_Buildings_List[[#This Row],[Building ID]]</f>
        <v>61349</v>
      </c>
    </row>
    <row r="154" spans="1:10" x14ac:dyDescent="0.25">
      <c r="A154">
        <v>71001</v>
      </c>
      <c r="B154" t="s">
        <v>31</v>
      </c>
      <c r="C154">
        <v>3823.38</v>
      </c>
      <c r="D154" t="s">
        <v>20</v>
      </c>
      <c r="E154" t="s">
        <v>21</v>
      </c>
      <c r="F154">
        <v>48.423483192445467</v>
      </c>
      <c r="G154">
        <v>-123.39855641369959</v>
      </c>
      <c r="H154" s="2" t="str">
        <f t="shared" si="2"/>
        <v>View Map</v>
      </c>
      <c r="I154" t="s">
        <v>22</v>
      </c>
      <c r="J154">
        <f>Covered_Buildings_List[[#This Row],[Building ID]]</f>
        <v>71001</v>
      </c>
    </row>
    <row r="155" spans="1:10" x14ac:dyDescent="0.25">
      <c r="A155">
        <v>71209</v>
      </c>
      <c r="B155" t="s">
        <v>31</v>
      </c>
      <c r="C155">
        <v>2112.34</v>
      </c>
      <c r="D155" t="s">
        <v>20</v>
      </c>
      <c r="E155" t="s">
        <v>21</v>
      </c>
      <c r="F155">
        <v>48.425464253195067</v>
      </c>
      <c r="G155">
        <v>-123.40002212006171</v>
      </c>
      <c r="H155" s="2" t="str">
        <f t="shared" si="2"/>
        <v>View Map</v>
      </c>
      <c r="I155" t="s">
        <v>22</v>
      </c>
      <c r="J155">
        <f>Covered_Buildings_List[[#This Row],[Building ID]]</f>
        <v>71209</v>
      </c>
    </row>
    <row r="156" spans="1:10" x14ac:dyDescent="0.25">
      <c r="A156">
        <v>83371</v>
      </c>
      <c r="B156" t="s">
        <v>31</v>
      </c>
      <c r="C156">
        <v>3174.06</v>
      </c>
      <c r="D156" t="s">
        <v>20</v>
      </c>
      <c r="E156" t="s">
        <v>21</v>
      </c>
      <c r="F156">
        <v>48.423742312239078</v>
      </c>
      <c r="G156">
        <v>-123.3998848415324</v>
      </c>
      <c r="H156" s="2" t="str">
        <f t="shared" si="2"/>
        <v>View Map</v>
      </c>
      <c r="I156" t="s">
        <v>22</v>
      </c>
      <c r="J156">
        <f>Covered_Buildings_List[[#This Row],[Building ID]]</f>
        <v>83371</v>
      </c>
    </row>
    <row r="157" spans="1:10" x14ac:dyDescent="0.25">
      <c r="A157">
        <v>85988</v>
      </c>
      <c r="B157" t="s">
        <v>31</v>
      </c>
      <c r="C157">
        <v>6015.7000000000007</v>
      </c>
      <c r="D157" t="s">
        <v>20</v>
      </c>
      <c r="E157" t="s">
        <v>21</v>
      </c>
      <c r="F157">
        <v>48.425250763674519</v>
      </c>
      <c r="G157">
        <v>-123.398183211757</v>
      </c>
      <c r="H157" s="2" t="str">
        <f t="shared" si="2"/>
        <v>View Map</v>
      </c>
      <c r="I157" t="s">
        <v>22</v>
      </c>
      <c r="J157">
        <f>Covered_Buildings_List[[#This Row],[Building ID]]</f>
        <v>85988</v>
      </c>
    </row>
    <row r="158" spans="1:10" x14ac:dyDescent="0.25">
      <c r="A158">
        <v>92472</v>
      </c>
      <c r="B158" t="s">
        <v>31</v>
      </c>
      <c r="C158">
        <v>2266.34</v>
      </c>
      <c r="D158" t="s">
        <v>20</v>
      </c>
      <c r="E158" t="s">
        <v>21</v>
      </c>
      <c r="F158">
        <v>48.425625200577478</v>
      </c>
      <c r="G158">
        <v>-123.3967374740205</v>
      </c>
      <c r="H158" s="2" t="str">
        <f t="shared" si="2"/>
        <v>View Map</v>
      </c>
      <c r="I158" t="s">
        <v>22</v>
      </c>
      <c r="J158">
        <f>Covered_Buildings_List[[#This Row],[Building ID]]</f>
        <v>92472</v>
      </c>
    </row>
    <row r="159" spans="1:10" x14ac:dyDescent="0.25">
      <c r="A159">
        <v>95820</v>
      </c>
      <c r="B159" t="s">
        <v>31</v>
      </c>
      <c r="C159">
        <v>2933.28</v>
      </c>
      <c r="D159" t="s">
        <v>20</v>
      </c>
      <c r="E159" t="s">
        <v>21</v>
      </c>
      <c r="F159">
        <v>48.424096822624428</v>
      </c>
      <c r="G159">
        <v>-123.4044617261285</v>
      </c>
      <c r="H159" s="2" t="str">
        <f t="shared" si="2"/>
        <v>View Map</v>
      </c>
      <c r="I159" t="s">
        <v>22</v>
      </c>
      <c r="J159">
        <f>Covered_Buildings_List[[#This Row],[Building ID]]</f>
        <v>95820</v>
      </c>
    </row>
    <row r="160" spans="1:10" x14ac:dyDescent="0.25">
      <c r="A160">
        <v>100129</v>
      </c>
      <c r="B160" t="s">
        <v>31</v>
      </c>
      <c r="C160">
        <v>1897.08</v>
      </c>
      <c r="D160" t="s">
        <v>20</v>
      </c>
      <c r="E160" t="s">
        <v>21</v>
      </c>
      <c r="F160">
        <v>48.424496816792917</v>
      </c>
      <c r="G160">
        <v>-123.3982332435483</v>
      </c>
      <c r="H160" s="2" t="str">
        <f t="shared" si="2"/>
        <v>View Map</v>
      </c>
      <c r="I160" t="s">
        <v>22</v>
      </c>
      <c r="J160">
        <f>Covered_Buildings_List[[#This Row],[Building ID]]</f>
        <v>100129</v>
      </c>
    </row>
    <row r="161" spans="1:10" x14ac:dyDescent="0.25">
      <c r="A161">
        <v>101501</v>
      </c>
      <c r="B161" t="s">
        <v>31</v>
      </c>
      <c r="C161">
        <v>2979.74</v>
      </c>
      <c r="D161" t="s">
        <v>20</v>
      </c>
      <c r="E161" t="s">
        <v>21</v>
      </c>
      <c r="F161">
        <v>48.420815609408457</v>
      </c>
      <c r="G161">
        <v>-123.40805708545069</v>
      </c>
      <c r="H161" s="2" t="str">
        <f t="shared" si="2"/>
        <v>View Map</v>
      </c>
      <c r="I161" t="s">
        <v>22</v>
      </c>
      <c r="J161">
        <f>Covered_Buildings_List[[#This Row],[Building ID]]</f>
        <v>101501</v>
      </c>
    </row>
    <row r="162" spans="1:10" x14ac:dyDescent="0.25">
      <c r="A162">
        <v>106237</v>
      </c>
      <c r="B162" t="s">
        <v>31</v>
      </c>
      <c r="C162">
        <v>2069.56</v>
      </c>
      <c r="D162" t="s">
        <v>20</v>
      </c>
      <c r="E162" t="s">
        <v>21</v>
      </c>
      <c r="F162">
        <v>48.424860953966977</v>
      </c>
      <c r="G162">
        <v>-123.3997581208836</v>
      </c>
      <c r="H162" s="2" t="str">
        <f t="shared" si="2"/>
        <v>View Map</v>
      </c>
      <c r="I162" t="s">
        <v>22</v>
      </c>
      <c r="J162">
        <f>Covered_Buildings_List[[#This Row],[Building ID]]</f>
        <v>106237</v>
      </c>
    </row>
    <row r="163" spans="1:10" x14ac:dyDescent="0.25">
      <c r="A163">
        <v>111601</v>
      </c>
      <c r="B163" t="s">
        <v>31</v>
      </c>
      <c r="C163">
        <v>4560.0600000000004</v>
      </c>
      <c r="D163" t="s">
        <v>20</v>
      </c>
      <c r="E163" t="s">
        <v>21</v>
      </c>
      <c r="F163">
        <v>48.423571448631677</v>
      </c>
      <c r="G163">
        <v>-123.4044049917625</v>
      </c>
      <c r="H163" s="2" t="str">
        <f t="shared" si="2"/>
        <v>View Map</v>
      </c>
      <c r="I163" t="s">
        <v>22</v>
      </c>
      <c r="J163">
        <f>Covered_Buildings_List[[#This Row],[Building ID]]</f>
        <v>111601</v>
      </c>
    </row>
    <row r="164" spans="1:10" x14ac:dyDescent="0.25">
      <c r="A164">
        <v>113683</v>
      </c>
      <c r="B164" t="s">
        <v>31</v>
      </c>
      <c r="C164">
        <v>3415.59</v>
      </c>
      <c r="D164" t="s">
        <v>20</v>
      </c>
      <c r="E164" t="s">
        <v>21</v>
      </c>
      <c r="F164">
        <v>48.425894376572238</v>
      </c>
      <c r="G164">
        <v>-123.3992622428626</v>
      </c>
      <c r="H164" s="2" t="str">
        <f t="shared" si="2"/>
        <v>View Map</v>
      </c>
      <c r="I164" t="s">
        <v>22</v>
      </c>
      <c r="J164">
        <f>Covered_Buildings_List[[#This Row],[Building ID]]</f>
        <v>113683</v>
      </c>
    </row>
    <row r="165" spans="1:10" x14ac:dyDescent="0.25">
      <c r="A165">
        <v>48351</v>
      </c>
      <c r="B165" t="s">
        <v>32</v>
      </c>
      <c r="C165">
        <v>4561.26</v>
      </c>
      <c r="D165" t="s">
        <v>20</v>
      </c>
      <c r="E165" t="s">
        <v>27</v>
      </c>
      <c r="F165">
        <v>48.654412677250413</v>
      </c>
      <c r="G165">
        <v>-123.4308314929698</v>
      </c>
      <c r="H165" s="2" t="str">
        <f t="shared" si="2"/>
        <v>View Map</v>
      </c>
      <c r="I165" t="s">
        <v>28</v>
      </c>
      <c r="J165">
        <f>Covered_Buildings_List[[#This Row],[Building ID]]</f>
        <v>48351</v>
      </c>
    </row>
    <row r="166" spans="1:10" x14ac:dyDescent="0.25">
      <c r="A166">
        <v>48353</v>
      </c>
      <c r="B166" t="s">
        <v>32</v>
      </c>
      <c r="C166">
        <v>1142.0999999999999</v>
      </c>
      <c r="D166" t="s">
        <v>20</v>
      </c>
      <c r="E166" t="s">
        <v>27</v>
      </c>
      <c r="F166">
        <v>48.654807488415109</v>
      </c>
      <c r="G166">
        <v>-123.42931274271341</v>
      </c>
      <c r="H166" s="2" t="str">
        <f t="shared" si="2"/>
        <v>View Map</v>
      </c>
      <c r="I166" t="s">
        <v>28</v>
      </c>
      <c r="J166">
        <f>Covered_Buildings_List[[#This Row],[Building ID]]</f>
        <v>48353</v>
      </c>
    </row>
    <row r="167" spans="1:10" x14ac:dyDescent="0.25">
      <c r="A167">
        <v>48354</v>
      </c>
      <c r="B167" t="s">
        <v>32</v>
      </c>
      <c r="C167">
        <v>1505.96</v>
      </c>
      <c r="D167" t="s">
        <v>20</v>
      </c>
      <c r="E167" t="s">
        <v>27</v>
      </c>
      <c r="F167">
        <v>48.654660217035428</v>
      </c>
      <c r="G167">
        <v>-123.4281926059605</v>
      </c>
      <c r="H167" s="2" t="str">
        <f t="shared" si="2"/>
        <v>View Map</v>
      </c>
      <c r="I167" t="s">
        <v>28</v>
      </c>
      <c r="J167">
        <f>Covered_Buildings_List[[#This Row],[Building ID]]</f>
        <v>48354</v>
      </c>
    </row>
    <row r="168" spans="1:10" x14ac:dyDescent="0.25">
      <c r="A168">
        <v>48355</v>
      </c>
      <c r="B168" t="s">
        <v>32</v>
      </c>
      <c r="C168">
        <v>1421.26</v>
      </c>
      <c r="D168" t="s">
        <v>20</v>
      </c>
      <c r="E168" t="s">
        <v>27</v>
      </c>
      <c r="F168">
        <v>48.654711321760963</v>
      </c>
      <c r="G168">
        <v>-123.42753230402209</v>
      </c>
      <c r="H168" s="2" t="str">
        <f t="shared" si="2"/>
        <v>View Map</v>
      </c>
      <c r="I168" t="s">
        <v>28</v>
      </c>
      <c r="J168">
        <f>Covered_Buildings_List[[#This Row],[Building ID]]</f>
        <v>48355</v>
      </c>
    </row>
    <row r="169" spans="1:10" x14ac:dyDescent="0.25">
      <c r="A169">
        <v>48357</v>
      </c>
      <c r="B169" t="s">
        <v>32</v>
      </c>
      <c r="C169">
        <v>2675.54</v>
      </c>
      <c r="D169" t="s">
        <v>20</v>
      </c>
      <c r="E169" t="s">
        <v>27</v>
      </c>
      <c r="F169">
        <v>48.654209497069601</v>
      </c>
      <c r="G169">
        <v>-123.42395692768559</v>
      </c>
      <c r="H169" s="2" t="str">
        <f t="shared" si="2"/>
        <v>View Map</v>
      </c>
      <c r="I169" t="s">
        <v>28</v>
      </c>
      <c r="J169">
        <f>Covered_Buildings_List[[#This Row],[Building ID]]</f>
        <v>48357</v>
      </c>
    </row>
    <row r="170" spans="1:10" x14ac:dyDescent="0.25">
      <c r="A170">
        <v>48358</v>
      </c>
      <c r="B170" t="s">
        <v>32</v>
      </c>
      <c r="C170">
        <v>2465.7600000000002</v>
      </c>
      <c r="D170" t="s">
        <v>20</v>
      </c>
      <c r="E170" t="s">
        <v>27</v>
      </c>
      <c r="F170">
        <v>48.653865431378598</v>
      </c>
      <c r="G170">
        <v>-123.42438102820221</v>
      </c>
      <c r="H170" s="2" t="str">
        <f t="shared" si="2"/>
        <v>View Map</v>
      </c>
      <c r="I170" t="s">
        <v>28</v>
      </c>
      <c r="J170">
        <f>Covered_Buildings_List[[#This Row],[Building ID]]</f>
        <v>48358</v>
      </c>
    </row>
    <row r="171" spans="1:10" x14ac:dyDescent="0.25">
      <c r="A171">
        <v>48359</v>
      </c>
      <c r="B171" t="s">
        <v>32</v>
      </c>
      <c r="C171">
        <v>9280.8799999999992</v>
      </c>
      <c r="D171" t="s">
        <v>20</v>
      </c>
      <c r="E171" t="s">
        <v>27</v>
      </c>
      <c r="F171">
        <v>48.654785199579379</v>
      </c>
      <c r="G171">
        <v>-123.4249292051841</v>
      </c>
      <c r="H171" s="2" t="str">
        <f t="shared" si="2"/>
        <v>View Map</v>
      </c>
      <c r="I171" t="s">
        <v>28</v>
      </c>
      <c r="J171">
        <f>Covered_Buildings_List[[#This Row],[Building ID]]</f>
        <v>48359</v>
      </c>
    </row>
    <row r="172" spans="1:10" x14ac:dyDescent="0.25">
      <c r="A172">
        <v>49919</v>
      </c>
      <c r="B172" t="s">
        <v>32</v>
      </c>
      <c r="C172">
        <v>3475.5</v>
      </c>
      <c r="D172" t="s">
        <v>20</v>
      </c>
      <c r="E172" t="s">
        <v>27</v>
      </c>
      <c r="F172">
        <v>48.655044423801307</v>
      </c>
      <c r="G172">
        <v>-123.42275791915119</v>
      </c>
      <c r="H172" s="2" t="str">
        <f t="shared" si="2"/>
        <v>View Map</v>
      </c>
      <c r="I172" t="s">
        <v>28</v>
      </c>
      <c r="J172">
        <f>Covered_Buildings_List[[#This Row],[Building ID]]</f>
        <v>49919</v>
      </c>
    </row>
    <row r="173" spans="1:10" x14ac:dyDescent="0.25">
      <c r="A173">
        <v>50249</v>
      </c>
      <c r="B173" t="s">
        <v>32</v>
      </c>
      <c r="C173">
        <v>42091.17</v>
      </c>
      <c r="D173" t="s">
        <v>20</v>
      </c>
      <c r="E173" t="s">
        <v>27</v>
      </c>
      <c r="F173">
        <v>48.653600067574772</v>
      </c>
      <c r="G173">
        <v>-123.42266105304159</v>
      </c>
      <c r="H173" s="2" t="str">
        <f t="shared" si="2"/>
        <v>View Map</v>
      </c>
      <c r="I173" t="s">
        <v>28</v>
      </c>
      <c r="J173">
        <f>Covered_Buildings_List[[#This Row],[Building ID]]</f>
        <v>50249</v>
      </c>
    </row>
    <row r="174" spans="1:10" x14ac:dyDescent="0.25">
      <c r="A174">
        <v>53862</v>
      </c>
      <c r="B174" t="s">
        <v>32</v>
      </c>
      <c r="C174">
        <v>11785.86</v>
      </c>
      <c r="D174" t="s">
        <v>20</v>
      </c>
      <c r="E174" t="s">
        <v>27</v>
      </c>
      <c r="F174">
        <v>48.652069591938272</v>
      </c>
      <c r="G174">
        <v>-123.4156948141316</v>
      </c>
      <c r="H174" s="2" t="str">
        <f t="shared" si="2"/>
        <v>View Map</v>
      </c>
      <c r="I174" t="s">
        <v>28</v>
      </c>
      <c r="J174">
        <f>Covered_Buildings_List[[#This Row],[Building ID]]</f>
        <v>53862</v>
      </c>
    </row>
    <row r="175" spans="1:10" x14ac:dyDescent="0.25">
      <c r="A175">
        <v>53863</v>
      </c>
      <c r="B175" t="s">
        <v>32</v>
      </c>
      <c r="C175">
        <v>3130.08</v>
      </c>
      <c r="D175" t="s">
        <v>20</v>
      </c>
      <c r="E175" t="s">
        <v>27</v>
      </c>
      <c r="F175">
        <v>48.651653436997179</v>
      </c>
      <c r="G175">
        <v>-123.4163583583438</v>
      </c>
      <c r="H175" s="2" t="str">
        <f t="shared" si="2"/>
        <v>View Map</v>
      </c>
      <c r="I175" t="s">
        <v>28</v>
      </c>
      <c r="J175">
        <f>Covered_Buildings_List[[#This Row],[Building ID]]</f>
        <v>53863</v>
      </c>
    </row>
    <row r="176" spans="1:10" x14ac:dyDescent="0.25">
      <c r="A176">
        <v>56521</v>
      </c>
      <c r="B176" t="s">
        <v>32</v>
      </c>
      <c r="C176">
        <v>5637.74</v>
      </c>
      <c r="D176" t="s">
        <v>20</v>
      </c>
      <c r="E176" t="s">
        <v>27</v>
      </c>
      <c r="F176">
        <v>48.65156236548453</v>
      </c>
      <c r="G176">
        <v>-123.4176984839437</v>
      </c>
      <c r="H176" s="2" t="str">
        <f t="shared" si="2"/>
        <v>View Map</v>
      </c>
      <c r="I176" t="s">
        <v>28</v>
      </c>
      <c r="J176">
        <f>Covered_Buildings_List[[#This Row],[Building ID]]</f>
        <v>56521</v>
      </c>
    </row>
    <row r="177" spans="1:10" x14ac:dyDescent="0.25">
      <c r="A177">
        <v>56519</v>
      </c>
      <c r="B177" t="s">
        <v>33</v>
      </c>
      <c r="C177">
        <v>1442.84</v>
      </c>
      <c r="D177" t="s">
        <v>20</v>
      </c>
      <c r="E177" t="s">
        <v>27</v>
      </c>
      <c r="F177">
        <v>48.642692063343212</v>
      </c>
      <c r="G177">
        <v>-123.41737967140629</v>
      </c>
      <c r="H177" s="2" t="str">
        <f t="shared" si="2"/>
        <v>View Map</v>
      </c>
      <c r="I177" t="s">
        <v>28</v>
      </c>
      <c r="J177">
        <f>Covered_Buildings_List[[#This Row],[Building ID]]</f>
        <v>56519</v>
      </c>
    </row>
    <row r="178" spans="1:10" x14ac:dyDescent="0.25">
      <c r="A178">
        <v>57836</v>
      </c>
      <c r="B178" t="s">
        <v>33</v>
      </c>
      <c r="C178">
        <v>1484.54</v>
      </c>
      <c r="D178" t="s">
        <v>20</v>
      </c>
      <c r="E178" t="s">
        <v>27</v>
      </c>
      <c r="F178">
        <v>48.641964402292061</v>
      </c>
      <c r="G178">
        <v>-123.41853705058659</v>
      </c>
      <c r="H178" s="2" t="str">
        <f t="shared" si="2"/>
        <v>View Map</v>
      </c>
      <c r="I178" t="s">
        <v>28</v>
      </c>
      <c r="J178">
        <f>Covered_Buildings_List[[#This Row],[Building ID]]</f>
        <v>57836</v>
      </c>
    </row>
    <row r="179" spans="1:10" x14ac:dyDescent="0.25">
      <c r="A179">
        <v>58464</v>
      </c>
      <c r="B179" t="s">
        <v>33</v>
      </c>
      <c r="C179">
        <v>1546.88</v>
      </c>
      <c r="D179" t="s">
        <v>20</v>
      </c>
      <c r="E179" t="s">
        <v>27</v>
      </c>
      <c r="F179">
        <v>48.642453531468917</v>
      </c>
      <c r="G179">
        <v>-123.41894597740971</v>
      </c>
      <c r="H179" s="2" t="str">
        <f t="shared" si="2"/>
        <v>View Map</v>
      </c>
      <c r="I179" t="s">
        <v>28</v>
      </c>
      <c r="J179">
        <f>Covered_Buildings_List[[#This Row],[Building ID]]</f>
        <v>58464</v>
      </c>
    </row>
    <row r="180" spans="1:10" x14ac:dyDescent="0.25">
      <c r="A180">
        <v>74095</v>
      </c>
      <c r="B180" t="s">
        <v>33</v>
      </c>
      <c r="C180">
        <v>2252.38</v>
      </c>
      <c r="D180" t="s">
        <v>20</v>
      </c>
      <c r="E180" t="s">
        <v>27</v>
      </c>
      <c r="F180">
        <v>48.640532037198078</v>
      </c>
      <c r="G180">
        <v>-123.4214914017689</v>
      </c>
      <c r="H180" s="2" t="str">
        <f t="shared" si="2"/>
        <v>View Map</v>
      </c>
      <c r="I180" t="s">
        <v>28</v>
      </c>
      <c r="J180">
        <f>Covered_Buildings_List[[#This Row],[Building ID]]</f>
        <v>74095</v>
      </c>
    </row>
    <row r="181" spans="1:10" x14ac:dyDescent="0.25">
      <c r="A181">
        <v>86049</v>
      </c>
      <c r="B181" t="s">
        <v>33</v>
      </c>
      <c r="C181">
        <v>3553.7</v>
      </c>
      <c r="D181" t="s">
        <v>20</v>
      </c>
      <c r="E181" t="s">
        <v>27</v>
      </c>
      <c r="F181">
        <v>48.640542857941583</v>
      </c>
      <c r="G181">
        <v>-123.4209697542628</v>
      </c>
      <c r="H181" s="2" t="str">
        <f t="shared" si="2"/>
        <v>View Map</v>
      </c>
      <c r="I181" t="s">
        <v>28</v>
      </c>
      <c r="J181">
        <f>Covered_Buildings_List[[#This Row],[Building ID]]</f>
        <v>86049</v>
      </c>
    </row>
    <row r="182" spans="1:10" x14ac:dyDescent="0.25">
      <c r="A182">
        <v>87835</v>
      </c>
      <c r="B182" t="s">
        <v>33</v>
      </c>
      <c r="C182">
        <v>1811.48</v>
      </c>
      <c r="D182" t="s">
        <v>20</v>
      </c>
      <c r="E182" t="s">
        <v>27</v>
      </c>
      <c r="F182">
        <v>48.642863204205497</v>
      </c>
      <c r="G182">
        <v>-123.4183320675926</v>
      </c>
      <c r="H182" s="2" t="str">
        <f t="shared" si="2"/>
        <v>View Map</v>
      </c>
      <c r="I182" t="s">
        <v>28</v>
      </c>
      <c r="J182">
        <f>Covered_Buildings_List[[#This Row],[Building ID]]</f>
        <v>87835</v>
      </c>
    </row>
    <row r="183" spans="1:10" x14ac:dyDescent="0.25">
      <c r="A183">
        <v>90215</v>
      </c>
      <c r="B183" t="s">
        <v>33</v>
      </c>
      <c r="C183">
        <v>1153.6600000000001</v>
      </c>
      <c r="D183" t="s">
        <v>20</v>
      </c>
      <c r="E183" t="s">
        <v>27</v>
      </c>
      <c r="F183">
        <v>48.643016002839737</v>
      </c>
      <c r="G183">
        <v>-123.4189453644348</v>
      </c>
      <c r="H183" s="2" t="str">
        <f t="shared" si="2"/>
        <v>View Map</v>
      </c>
      <c r="I183" t="s">
        <v>28</v>
      </c>
      <c r="J183">
        <f>Covered_Buildings_List[[#This Row],[Building ID]]</f>
        <v>90215</v>
      </c>
    </row>
    <row r="184" spans="1:10" x14ac:dyDescent="0.25">
      <c r="A184">
        <v>91004</v>
      </c>
      <c r="B184" t="s">
        <v>33</v>
      </c>
      <c r="C184">
        <v>1734.3</v>
      </c>
      <c r="D184" t="s">
        <v>20</v>
      </c>
      <c r="E184" t="s">
        <v>27</v>
      </c>
      <c r="F184">
        <v>48.6418436763337</v>
      </c>
      <c r="G184">
        <v>-123.4175175823233</v>
      </c>
      <c r="H184" s="2" t="str">
        <f t="shared" si="2"/>
        <v>View Map</v>
      </c>
      <c r="I184" t="s">
        <v>28</v>
      </c>
      <c r="J184">
        <f>Covered_Buildings_List[[#This Row],[Building ID]]</f>
        <v>91004</v>
      </c>
    </row>
    <row r="185" spans="1:10" x14ac:dyDescent="0.25">
      <c r="A185">
        <v>112689</v>
      </c>
      <c r="B185" t="s">
        <v>33</v>
      </c>
      <c r="C185">
        <v>2267.42</v>
      </c>
      <c r="D185" t="s">
        <v>20</v>
      </c>
      <c r="E185" t="s">
        <v>27</v>
      </c>
      <c r="F185">
        <v>48.641881625617202</v>
      </c>
      <c r="G185">
        <v>-123.41808471562599</v>
      </c>
      <c r="H185" s="2" t="str">
        <f t="shared" si="2"/>
        <v>View Map</v>
      </c>
      <c r="I185" t="s">
        <v>28</v>
      </c>
      <c r="J185">
        <f>Covered_Buildings_List[[#This Row],[Building ID]]</f>
        <v>112689</v>
      </c>
    </row>
    <row r="186" spans="1:10" x14ac:dyDescent="0.25">
      <c r="A186">
        <v>112995</v>
      </c>
      <c r="B186" t="s">
        <v>33</v>
      </c>
      <c r="C186">
        <v>1498.99</v>
      </c>
      <c r="D186" t="s">
        <v>20</v>
      </c>
      <c r="E186" t="s">
        <v>27</v>
      </c>
      <c r="F186">
        <v>48.641419720822149</v>
      </c>
      <c r="G186">
        <v>-123.41908323973909</v>
      </c>
      <c r="H186" s="2" t="str">
        <f t="shared" si="2"/>
        <v>View Map</v>
      </c>
      <c r="I186" t="s">
        <v>28</v>
      </c>
      <c r="J186">
        <f>Covered_Buildings_List[[#This Row],[Building ID]]</f>
        <v>112995</v>
      </c>
    </row>
    <row r="187" spans="1:10" x14ac:dyDescent="0.25">
      <c r="A187">
        <v>117578</v>
      </c>
      <c r="B187" t="s">
        <v>33</v>
      </c>
      <c r="C187">
        <v>1310.7</v>
      </c>
      <c r="D187" t="s">
        <v>20</v>
      </c>
      <c r="E187" t="s">
        <v>27</v>
      </c>
      <c r="F187">
        <v>48.642486835339099</v>
      </c>
      <c r="G187">
        <v>-123.4204210663619</v>
      </c>
      <c r="H187" s="2" t="str">
        <f t="shared" si="2"/>
        <v>View Map</v>
      </c>
      <c r="I187" t="s">
        <v>28</v>
      </c>
      <c r="J187">
        <f>Covered_Buildings_List[[#This Row],[Building ID]]</f>
        <v>117578</v>
      </c>
    </row>
    <row r="188" spans="1:10" x14ac:dyDescent="0.25">
      <c r="A188">
        <v>119749</v>
      </c>
      <c r="B188" t="s">
        <v>34</v>
      </c>
      <c r="C188">
        <v>1036.26</v>
      </c>
      <c r="D188" t="s">
        <v>20</v>
      </c>
      <c r="E188" t="s">
        <v>30</v>
      </c>
      <c r="F188">
        <v>48.447893535660818</v>
      </c>
      <c r="G188">
        <v>-123.4647590044238</v>
      </c>
      <c r="H188" s="2" t="str">
        <f t="shared" si="2"/>
        <v>View Map</v>
      </c>
      <c r="I188" t="s">
        <v>35</v>
      </c>
      <c r="J188">
        <f>Covered_Buildings_List[[#This Row],[Building ID]]</f>
        <v>119749</v>
      </c>
    </row>
    <row r="189" spans="1:10" x14ac:dyDescent="0.25">
      <c r="A189">
        <v>119823</v>
      </c>
      <c r="B189" t="s">
        <v>34</v>
      </c>
      <c r="C189">
        <v>1993.66</v>
      </c>
      <c r="D189" t="s">
        <v>20</v>
      </c>
      <c r="E189" t="s">
        <v>30</v>
      </c>
      <c r="F189">
        <v>48.447823396745243</v>
      </c>
      <c r="G189">
        <v>-123.46462239321831</v>
      </c>
      <c r="H189" s="2" t="str">
        <f t="shared" si="2"/>
        <v>View Map</v>
      </c>
      <c r="I189" t="s">
        <v>35</v>
      </c>
      <c r="J189">
        <f>Covered_Buildings_List[[#This Row],[Building ID]]</f>
        <v>119823</v>
      </c>
    </row>
    <row r="190" spans="1:10" x14ac:dyDescent="0.25">
      <c r="A190">
        <v>120715</v>
      </c>
      <c r="B190" t="s">
        <v>34</v>
      </c>
      <c r="C190">
        <v>980.1</v>
      </c>
      <c r="D190" t="s">
        <v>20</v>
      </c>
      <c r="E190" t="s">
        <v>30</v>
      </c>
      <c r="F190">
        <v>48.445599289370563</v>
      </c>
      <c r="G190">
        <v>-123.4625185388834</v>
      </c>
      <c r="H190" s="2" t="str">
        <f t="shared" si="2"/>
        <v>View Map</v>
      </c>
      <c r="I190" t="s">
        <v>35</v>
      </c>
      <c r="J190">
        <f>Covered_Buildings_List[[#This Row],[Building ID]]</f>
        <v>120715</v>
      </c>
    </row>
    <row r="191" spans="1:10" x14ac:dyDescent="0.25">
      <c r="A191">
        <v>120973</v>
      </c>
      <c r="B191" t="s">
        <v>34</v>
      </c>
      <c r="C191">
        <v>1789.48</v>
      </c>
      <c r="D191" t="s">
        <v>20</v>
      </c>
      <c r="E191" t="s">
        <v>30</v>
      </c>
      <c r="F191">
        <v>48.444573387547912</v>
      </c>
      <c r="G191">
        <v>-123.4651867506374</v>
      </c>
      <c r="H191" s="2" t="str">
        <f t="shared" si="2"/>
        <v>View Map</v>
      </c>
      <c r="I191" t="s">
        <v>35</v>
      </c>
      <c r="J191">
        <f>Covered_Buildings_List[[#This Row],[Building ID]]</f>
        <v>120973</v>
      </c>
    </row>
    <row r="192" spans="1:10" x14ac:dyDescent="0.25">
      <c r="A192">
        <v>121339</v>
      </c>
      <c r="B192" t="s">
        <v>34</v>
      </c>
      <c r="C192">
        <v>2288.7199999999998</v>
      </c>
      <c r="D192" t="s">
        <v>20</v>
      </c>
      <c r="E192" t="s">
        <v>30</v>
      </c>
      <c r="F192">
        <v>48.447048298326003</v>
      </c>
      <c r="G192">
        <v>-123.4650164789867</v>
      </c>
      <c r="H192" s="2" t="str">
        <f t="shared" si="2"/>
        <v>View Map</v>
      </c>
      <c r="I192" t="s">
        <v>35</v>
      </c>
      <c r="J192">
        <f>Covered_Buildings_List[[#This Row],[Building ID]]</f>
        <v>121339</v>
      </c>
    </row>
    <row r="193" spans="1:10" x14ac:dyDescent="0.25">
      <c r="A193">
        <v>121718</v>
      </c>
      <c r="B193" t="s">
        <v>34</v>
      </c>
      <c r="C193">
        <v>1976.5</v>
      </c>
      <c r="D193" t="s">
        <v>20</v>
      </c>
      <c r="E193" t="s">
        <v>30</v>
      </c>
      <c r="F193">
        <v>48.446247511131588</v>
      </c>
      <c r="G193">
        <v>-123.46516639401629</v>
      </c>
      <c r="H193" s="2" t="str">
        <f t="shared" si="2"/>
        <v>View Map</v>
      </c>
      <c r="I193" t="s">
        <v>35</v>
      </c>
      <c r="J193">
        <f>Covered_Buildings_List[[#This Row],[Building ID]]</f>
        <v>121718</v>
      </c>
    </row>
    <row r="194" spans="1:10" x14ac:dyDescent="0.25">
      <c r="A194">
        <v>122577</v>
      </c>
      <c r="B194" t="s">
        <v>34</v>
      </c>
      <c r="C194">
        <v>3582.66</v>
      </c>
      <c r="D194" t="s">
        <v>20</v>
      </c>
      <c r="E194" t="s">
        <v>30</v>
      </c>
      <c r="F194">
        <v>48.446594121122523</v>
      </c>
      <c r="G194">
        <v>-123.4650507448959</v>
      </c>
      <c r="H194" s="2" t="str">
        <f t="shared" ref="H194:H257" si="3">HYPERLINK("https://www.google.com/maps?q=" &amp; F194 &amp; "," &amp; G194, "View Map")</f>
        <v>View Map</v>
      </c>
      <c r="I194" t="s">
        <v>35</v>
      </c>
      <c r="J194">
        <f>Covered_Buildings_List[[#This Row],[Building ID]]</f>
        <v>122577</v>
      </c>
    </row>
    <row r="195" spans="1:10" x14ac:dyDescent="0.25">
      <c r="A195">
        <v>123144</v>
      </c>
      <c r="B195" t="s">
        <v>34</v>
      </c>
      <c r="C195">
        <v>4900.18</v>
      </c>
      <c r="D195" t="s">
        <v>20</v>
      </c>
      <c r="E195" t="s">
        <v>30</v>
      </c>
      <c r="F195">
        <v>48.446197228397878</v>
      </c>
      <c r="G195">
        <v>-123.46557140814789</v>
      </c>
      <c r="H195" s="2" t="str">
        <f t="shared" si="3"/>
        <v>View Map</v>
      </c>
      <c r="I195" t="s">
        <v>35</v>
      </c>
      <c r="J195">
        <f>Covered_Buildings_List[[#This Row],[Building ID]]</f>
        <v>123144</v>
      </c>
    </row>
    <row r="196" spans="1:10" x14ac:dyDescent="0.25">
      <c r="A196">
        <v>123415</v>
      </c>
      <c r="B196" t="s">
        <v>34</v>
      </c>
      <c r="C196">
        <v>2435.44</v>
      </c>
      <c r="D196" t="s">
        <v>20</v>
      </c>
      <c r="E196" t="s">
        <v>30</v>
      </c>
      <c r="F196">
        <v>48.446941266963201</v>
      </c>
      <c r="G196">
        <v>-123.4645889009617</v>
      </c>
      <c r="H196" s="2" t="str">
        <f t="shared" si="3"/>
        <v>View Map</v>
      </c>
      <c r="I196" t="s">
        <v>35</v>
      </c>
      <c r="J196">
        <f>Covered_Buildings_List[[#This Row],[Building ID]]</f>
        <v>123415</v>
      </c>
    </row>
    <row r="197" spans="1:10" x14ac:dyDescent="0.25">
      <c r="A197">
        <v>123421</v>
      </c>
      <c r="B197" t="s">
        <v>34</v>
      </c>
      <c r="C197">
        <v>13597.920000000002</v>
      </c>
      <c r="D197" t="s">
        <v>20</v>
      </c>
      <c r="E197" t="s">
        <v>30</v>
      </c>
      <c r="F197">
        <v>48.444396969469032</v>
      </c>
      <c r="G197">
        <v>-123.46330729652109</v>
      </c>
      <c r="H197" s="2" t="str">
        <f t="shared" si="3"/>
        <v>View Map</v>
      </c>
      <c r="I197" t="s">
        <v>35</v>
      </c>
      <c r="J197">
        <f>Covered_Buildings_List[[#This Row],[Building ID]]</f>
        <v>123421</v>
      </c>
    </row>
    <row r="198" spans="1:10" x14ac:dyDescent="0.25">
      <c r="A198">
        <v>130139</v>
      </c>
      <c r="B198" t="s">
        <v>36</v>
      </c>
      <c r="C198">
        <v>3010.26</v>
      </c>
      <c r="D198" t="s">
        <v>15</v>
      </c>
      <c r="E198" t="s">
        <v>37</v>
      </c>
      <c r="F198">
        <v>48.431083553027577</v>
      </c>
      <c r="G198">
        <v>-123.3291284032186</v>
      </c>
      <c r="H198" s="2" t="str">
        <f t="shared" si="3"/>
        <v>View Map</v>
      </c>
      <c r="I198" t="s">
        <v>38</v>
      </c>
      <c r="J198">
        <f>Covered_Buildings_List[[#This Row],[Building ID]]</f>
        <v>130139</v>
      </c>
    </row>
    <row r="199" spans="1:10" x14ac:dyDescent="0.25">
      <c r="A199">
        <v>130140</v>
      </c>
      <c r="B199" t="s">
        <v>36</v>
      </c>
      <c r="C199">
        <v>3102.2699999999995</v>
      </c>
      <c r="D199" t="s">
        <v>15</v>
      </c>
      <c r="E199" t="s">
        <v>37</v>
      </c>
      <c r="F199">
        <v>48.432119324801583</v>
      </c>
      <c r="G199">
        <v>-123.3289584392066</v>
      </c>
      <c r="H199" s="2" t="str">
        <f t="shared" si="3"/>
        <v>View Map</v>
      </c>
      <c r="I199" t="s">
        <v>38</v>
      </c>
      <c r="J199">
        <f>Covered_Buildings_List[[#This Row],[Building ID]]</f>
        <v>130140</v>
      </c>
    </row>
    <row r="200" spans="1:10" x14ac:dyDescent="0.25">
      <c r="A200">
        <v>130141</v>
      </c>
      <c r="B200" t="s">
        <v>36</v>
      </c>
      <c r="C200">
        <v>2978.44</v>
      </c>
      <c r="D200" t="s">
        <v>15</v>
      </c>
      <c r="E200" t="s">
        <v>37</v>
      </c>
      <c r="F200">
        <v>48.432593439383069</v>
      </c>
      <c r="G200">
        <v>-123.32891095315971</v>
      </c>
      <c r="H200" s="2" t="str">
        <f t="shared" si="3"/>
        <v>View Map</v>
      </c>
      <c r="I200" t="s">
        <v>38</v>
      </c>
      <c r="J200">
        <f>Covered_Buildings_List[[#This Row],[Building ID]]</f>
        <v>130141</v>
      </c>
    </row>
    <row r="201" spans="1:10" x14ac:dyDescent="0.25">
      <c r="A201">
        <v>130142</v>
      </c>
      <c r="B201" t="s">
        <v>36</v>
      </c>
      <c r="C201">
        <v>6726.76</v>
      </c>
      <c r="D201" t="s">
        <v>15</v>
      </c>
      <c r="E201" t="s">
        <v>37</v>
      </c>
      <c r="F201">
        <v>48.433223408087301</v>
      </c>
      <c r="G201">
        <v>-123.32885074022779</v>
      </c>
      <c r="H201" s="2" t="str">
        <f t="shared" si="3"/>
        <v>View Map</v>
      </c>
      <c r="I201" t="s">
        <v>38</v>
      </c>
      <c r="J201">
        <f>Covered_Buildings_List[[#This Row],[Building ID]]</f>
        <v>130142</v>
      </c>
    </row>
    <row r="202" spans="1:10" x14ac:dyDescent="0.25">
      <c r="A202">
        <v>130143</v>
      </c>
      <c r="B202" t="s">
        <v>36</v>
      </c>
      <c r="C202">
        <v>1535.6</v>
      </c>
      <c r="D202" t="s">
        <v>18</v>
      </c>
      <c r="E202" t="s">
        <v>37</v>
      </c>
      <c r="F202">
        <v>48.432935162171553</v>
      </c>
      <c r="G202">
        <v>-123.3286741507968</v>
      </c>
      <c r="H202" s="2" t="str">
        <f t="shared" si="3"/>
        <v>View Map</v>
      </c>
      <c r="I202" t="s">
        <v>38</v>
      </c>
      <c r="J202">
        <f>Covered_Buildings_List[[#This Row],[Building ID]]</f>
        <v>130143</v>
      </c>
    </row>
    <row r="203" spans="1:10" x14ac:dyDescent="0.25">
      <c r="A203">
        <v>130145</v>
      </c>
      <c r="B203" t="s">
        <v>36</v>
      </c>
      <c r="C203">
        <v>9194.3799999999992</v>
      </c>
      <c r="D203" t="s">
        <v>15</v>
      </c>
      <c r="E203" t="s">
        <v>37</v>
      </c>
      <c r="F203">
        <v>48.432187466865948</v>
      </c>
      <c r="G203">
        <v>-123.3278705159821</v>
      </c>
      <c r="H203" s="2" t="str">
        <f t="shared" si="3"/>
        <v>View Map</v>
      </c>
      <c r="I203" t="s">
        <v>38</v>
      </c>
      <c r="J203">
        <f>Covered_Buildings_List[[#This Row],[Building ID]]</f>
        <v>130145</v>
      </c>
    </row>
    <row r="204" spans="1:10" x14ac:dyDescent="0.25">
      <c r="A204">
        <v>130146</v>
      </c>
      <c r="B204" t="s">
        <v>36</v>
      </c>
      <c r="C204">
        <v>69792.92</v>
      </c>
      <c r="D204" t="s">
        <v>15</v>
      </c>
      <c r="E204" t="s">
        <v>37</v>
      </c>
      <c r="F204">
        <v>48.433000846465148</v>
      </c>
      <c r="G204">
        <v>-123.3267024259669</v>
      </c>
      <c r="H204" s="2" t="str">
        <f t="shared" si="3"/>
        <v>View Map</v>
      </c>
      <c r="I204" t="s">
        <v>38</v>
      </c>
      <c r="J204">
        <f>Covered_Buildings_List[[#This Row],[Building ID]]</f>
        <v>130146</v>
      </c>
    </row>
    <row r="205" spans="1:10" x14ac:dyDescent="0.25">
      <c r="A205">
        <v>130149</v>
      </c>
      <c r="B205" t="s">
        <v>36</v>
      </c>
      <c r="C205">
        <v>4911.3599999999997</v>
      </c>
      <c r="D205" t="s">
        <v>15</v>
      </c>
      <c r="E205" t="s">
        <v>37</v>
      </c>
      <c r="F205">
        <v>48.434077516586157</v>
      </c>
      <c r="G205">
        <v>-123.328402028607</v>
      </c>
      <c r="H205" s="2" t="str">
        <f t="shared" si="3"/>
        <v>View Map</v>
      </c>
      <c r="I205" t="s">
        <v>38</v>
      </c>
      <c r="J205">
        <f>Covered_Buildings_List[[#This Row],[Building ID]]</f>
        <v>130149</v>
      </c>
    </row>
    <row r="206" spans="1:10" x14ac:dyDescent="0.25">
      <c r="A206">
        <v>130150</v>
      </c>
      <c r="B206" t="s">
        <v>36</v>
      </c>
      <c r="C206">
        <v>5935.64</v>
      </c>
      <c r="D206" t="s">
        <v>15</v>
      </c>
      <c r="E206" t="s">
        <v>37</v>
      </c>
      <c r="F206">
        <v>48.434426155820702</v>
      </c>
      <c r="G206">
        <v>-123.3276295749268</v>
      </c>
      <c r="H206" s="2" t="str">
        <f t="shared" si="3"/>
        <v>View Map</v>
      </c>
      <c r="I206" t="s">
        <v>38</v>
      </c>
      <c r="J206">
        <f>Covered_Buildings_List[[#This Row],[Building ID]]</f>
        <v>130150</v>
      </c>
    </row>
    <row r="207" spans="1:10" x14ac:dyDescent="0.25">
      <c r="A207">
        <v>130151</v>
      </c>
      <c r="B207" t="s">
        <v>36</v>
      </c>
      <c r="C207">
        <v>14963.43</v>
      </c>
      <c r="D207" t="s">
        <v>15</v>
      </c>
      <c r="E207" t="s">
        <v>37</v>
      </c>
      <c r="F207">
        <v>48.434366497869128</v>
      </c>
      <c r="G207">
        <v>-123.3261767669692</v>
      </c>
      <c r="H207" s="2" t="str">
        <f t="shared" si="3"/>
        <v>View Map</v>
      </c>
      <c r="I207" t="s">
        <v>38</v>
      </c>
      <c r="J207">
        <f>Covered_Buildings_List[[#This Row],[Building ID]]</f>
        <v>130151</v>
      </c>
    </row>
    <row r="208" spans="1:10" x14ac:dyDescent="0.25">
      <c r="A208">
        <v>63770</v>
      </c>
      <c r="B208" t="s">
        <v>39</v>
      </c>
      <c r="C208">
        <v>1829.9</v>
      </c>
      <c r="D208" t="s">
        <v>18</v>
      </c>
      <c r="E208" t="s">
        <v>16</v>
      </c>
      <c r="F208">
        <v>48.452524475808993</v>
      </c>
      <c r="G208">
        <v>-123.3270785648338</v>
      </c>
      <c r="H208" s="2" t="str">
        <f t="shared" si="3"/>
        <v>View Map</v>
      </c>
      <c r="I208" t="s">
        <v>17</v>
      </c>
      <c r="J208">
        <f>Covered_Buildings_List[[#This Row],[Building ID]]</f>
        <v>63770</v>
      </c>
    </row>
    <row r="209" spans="1:10" x14ac:dyDescent="0.25">
      <c r="A209">
        <v>67311</v>
      </c>
      <c r="B209" t="s">
        <v>39</v>
      </c>
      <c r="C209">
        <v>4116.66</v>
      </c>
      <c r="D209" t="s">
        <v>15</v>
      </c>
      <c r="E209" t="s">
        <v>16</v>
      </c>
      <c r="F209">
        <v>48.452111840094183</v>
      </c>
      <c r="G209">
        <v>-123.3288947242208</v>
      </c>
      <c r="H209" s="2" t="str">
        <f t="shared" si="3"/>
        <v>View Map</v>
      </c>
      <c r="I209" t="s">
        <v>17</v>
      </c>
      <c r="J209">
        <f>Covered_Buildings_List[[#This Row],[Building ID]]</f>
        <v>67311</v>
      </c>
    </row>
    <row r="210" spans="1:10" x14ac:dyDescent="0.25">
      <c r="A210">
        <v>73144</v>
      </c>
      <c r="B210" t="s">
        <v>39</v>
      </c>
      <c r="C210">
        <v>1850.58</v>
      </c>
      <c r="D210" t="s">
        <v>18</v>
      </c>
      <c r="E210" t="s">
        <v>16</v>
      </c>
      <c r="F210">
        <v>48.451825263719748</v>
      </c>
      <c r="G210">
        <v>-123.3299626133818</v>
      </c>
      <c r="H210" s="2" t="str">
        <f t="shared" si="3"/>
        <v>View Map</v>
      </c>
      <c r="I210" t="s">
        <v>17</v>
      </c>
      <c r="J210">
        <f>Covered_Buildings_List[[#This Row],[Building ID]]</f>
        <v>73144</v>
      </c>
    </row>
    <row r="211" spans="1:10" x14ac:dyDescent="0.25">
      <c r="A211">
        <v>76295</v>
      </c>
      <c r="B211" t="s">
        <v>39</v>
      </c>
      <c r="C211">
        <v>1987.08</v>
      </c>
      <c r="D211" t="s">
        <v>18</v>
      </c>
      <c r="E211" t="s">
        <v>16</v>
      </c>
      <c r="F211">
        <v>48.451669483491493</v>
      </c>
      <c r="G211">
        <v>-123.32653304256969</v>
      </c>
      <c r="H211" s="2" t="str">
        <f t="shared" si="3"/>
        <v>View Map</v>
      </c>
      <c r="I211" t="s">
        <v>17</v>
      </c>
      <c r="J211">
        <f>Covered_Buildings_List[[#This Row],[Building ID]]</f>
        <v>76295</v>
      </c>
    </row>
    <row r="212" spans="1:10" x14ac:dyDescent="0.25">
      <c r="A212">
        <v>79655</v>
      </c>
      <c r="B212" t="s">
        <v>39</v>
      </c>
      <c r="C212">
        <v>1967.04</v>
      </c>
      <c r="D212" t="s">
        <v>18</v>
      </c>
      <c r="E212" t="s">
        <v>16</v>
      </c>
      <c r="F212">
        <v>48.452188524702443</v>
      </c>
      <c r="G212">
        <v>-123.3267355069643</v>
      </c>
      <c r="H212" s="2" t="str">
        <f t="shared" si="3"/>
        <v>View Map</v>
      </c>
      <c r="I212" t="s">
        <v>17</v>
      </c>
      <c r="J212">
        <f>Covered_Buildings_List[[#This Row],[Building ID]]</f>
        <v>79655</v>
      </c>
    </row>
    <row r="213" spans="1:10" x14ac:dyDescent="0.25">
      <c r="A213">
        <v>80741</v>
      </c>
      <c r="B213" t="s">
        <v>39</v>
      </c>
      <c r="C213">
        <v>1608.86</v>
      </c>
      <c r="D213" t="s">
        <v>18</v>
      </c>
      <c r="E213" t="s">
        <v>16</v>
      </c>
      <c r="F213">
        <v>48.452441108073437</v>
      </c>
      <c r="G213">
        <v>-123.3275052639747</v>
      </c>
      <c r="H213" s="2" t="str">
        <f t="shared" si="3"/>
        <v>View Map</v>
      </c>
      <c r="I213" t="s">
        <v>17</v>
      </c>
      <c r="J213">
        <f>Covered_Buildings_List[[#This Row],[Building ID]]</f>
        <v>80741</v>
      </c>
    </row>
    <row r="214" spans="1:10" x14ac:dyDescent="0.25">
      <c r="A214">
        <v>100981</v>
      </c>
      <c r="B214" t="s">
        <v>39</v>
      </c>
      <c r="C214">
        <v>1484.28</v>
      </c>
      <c r="D214" t="s">
        <v>18</v>
      </c>
      <c r="E214" t="s">
        <v>16</v>
      </c>
      <c r="F214">
        <v>48.452086145432723</v>
      </c>
      <c r="G214">
        <v>-123.3272607198346</v>
      </c>
      <c r="H214" s="2" t="str">
        <f t="shared" si="3"/>
        <v>View Map</v>
      </c>
      <c r="I214" t="s">
        <v>17</v>
      </c>
      <c r="J214">
        <f>Covered_Buildings_List[[#This Row],[Building ID]]</f>
        <v>100981</v>
      </c>
    </row>
    <row r="215" spans="1:10" x14ac:dyDescent="0.25">
      <c r="A215">
        <v>101369</v>
      </c>
      <c r="B215" t="s">
        <v>39</v>
      </c>
      <c r="C215">
        <v>996.9</v>
      </c>
      <c r="D215" t="s">
        <v>18</v>
      </c>
      <c r="E215" t="s">
        <v>16</v>
      </c>
      <c r="F215">
        <v>48.45256091870295</v>
      </c>
      <c r="G215">
        <v>-123.3278575109554</v>
      </c>
      <c r="H215" s="2" t="str">
        <f t="shared" si="3"/>
        <v>View Map</v>
      </c>
      <c r="I215" t="s">
        <v>17</v>
      </c>
      <c r="J215">
        <f>Covered_Buildings_List[[#This Row],[Building ID]]</f>
        <v>101369</v>
      </c>
    </row>
    <row r="216" spans="1:10" x14ac:dyDescent="0.25">
      <c r="A216">
        <v>106211</v>
      </c>
      <c r="B216" t="s">
        <v>39</v>
      </c>
      <c r="C216">
        <v>5221.88</v>
      </c>
      <c r="D216" t="s">
        <v>15</v>
      </c>
      <c r="E216" t="s">
        <v>16</v>
      </c>
      <c r="F216">
        <v>48.452438819877429</v>
      </c>
      <c r="G216">
        <v>-123.3294526428558</v>
      </c>
      <c r="H216" s="2" t="str">
        <f t="shared" si="3"/>
        <v>View Map</v>
      </c>
      <c r="I216" t="s">
        <v>17</v>
      </c>
      <c r="J216">
        <f>Covered_Buildings_List[[#This Row],[Building ID]]</f>
        <v>106211</v>
      </c>
    </row>
    <row r="217" spans="1:10" x14ac:dyDescent="0.25">
      <c r="A217">
        <v>115536</v>
      </c>
      <c r="B217" t="s">
        <v>39</v>
      </c>
      <c r="C217">
        <v>2875.84</v>
      </c>
      <c r="D217" t="s">
        <v>15</v>
      </c>
      <c r="E217" t="s">
        <v>16</v>
      </c>
      <c r="F217">
        <v>48.452477991424097</v>
      </c>
      <c r="G217">
        <v>-123.3284611491211</v>
      </c>
      <c r="H217" s="2" t="str">
        <f t="shared" si="3"/>
        <v>View Map</v>
      </c>
      <c r="I217" t="s">
        <v>17</v>
      </c>
      <c r="J217">
        <f>Covered_Buildings_List[[#This Row],[Building ID]]</f>
        <v>115536</v>
      </c>
    </row>
    <row r="218" spans="1:10" x14ac:dyDescent="0.25">
      <c r="A218">
        <v>57244</v>
      </c>
      <c r="B218" t="s">
        <v>40</v>
      </c>
      <c r="C218">
        <v>7806.94</v>
      </c>
      <c r="D218" t="s">
        <v>20</v>
      </c>
      <c r="E218" t="s">
        <v>27</v>
      </c>
      <c r="F218">
        <v>48.646555187491288</v>
      </c>
      <c r="G218">
        <v>-123.432932987456</v>
      </c>
      <c r="H218" s="2" t="str">
        <f t="shared" si="3"/>
        <v>View Map</v>
      </c>
      <c r="I218" t="s">
        <v>28</v>
      </c>
      <c r="J218">
        <f>Covered_Buildings_List[[#This Row],[Building ID]]</f>
        <v>57244</v>
      </c>
    </row>
    <row r="219" spans="1:10" x14ac:dyDescent="0.25">
      <c r="A219">
        <v>58701</v>
      </c>
      <c r="B219" t="s">
        <v>40</v>
      </c>
      <c r="C219">
        <v>3169.92</v>
      </c>
      <c r="D219" t="s">
        <v>20</v>
      </c>
      <c r="E219" t="s">
        <v>27</v>
      </c>
      <c r="F219">
        <v>48.644143235802773</v>
      </c>
      <c r="G219">
        <v>-123.4363383406284</v>
      </c>
      <c r="H219" s="2" t="str">
        <f t="shared" si="3"/>
        <v>View Map</v>
      </c>
      <c r="I219" t="s">
        <v>28</v>
      </c>
      <c r="J219">
        <f>Covered_Buildings_List[[#This Row],[Building ID]]</f>
        <v>58701</v>
      </c>
    </row>
    <row r="220" spans="1:10" x14ac:dyDescent="0.25">
      <c r="A220">
        <v>61185</v>
      </c>
      <c r="B220" t="s">
        <v>40</v>
      </c>
      <c r="C220">
        <v>5198.18</v>
      </c>
      <c r="D220" t="s">
        <v>20</v>
      </c>
      <c r="E220" t="s">
        <v>27</v>
      </c>
      <c r="F220">
        <v>48.645609258033588</v>
      </c>
      <c r="G220">
        <v>-123.43398673697109</v>
      </c>
      <c r="H220" s="2" t="str">
        <f t="shared" si="3"/>
        <v>View Map</v>
      </c>
      <c r="I220" t="s">
        <v>28</v>
      </c>
      <c r="J220">
        <f>Covered_Buildings_List[[#This Row],[Building ID]]</f>
        <v>61185</v>
      </c>
    </row>
    <row r="221" spans="1:10" x14ac:dyDescent="0.25">
      <c r="A221">
        <v>76597</v>
      </c>
      <c r="B221" t="s">
        <v>40</v>
      </c>
      <c r="C221">
        <v>25058.42</v>
      </c>
      <c r="D221" t="s">
        <v>20</v>
      </c>
      <c r="E221" t="s">
        <v>27</v>
      </c>
      <c r="F221">
        <v>48.640642410945787</v>
      </c>
      <c r="G221">
        <v>-123.43036008344311</v>
      </c>
      <c r="H221" s="2" t="str">
        <f t="shared" si="3"/>
        <v>View Map</v>
      </c>
      <c r="I221" t="s">
        <v>28</v>
      </c>
      <c r="J221">
        <f>Covered_Buildings_List[[#This Row],[Building ID]]</f>
        <v>76597</v>
      </c>
    </row>
    <row r="222" spans="1:10" x14ac:dyDescent="0.25">
      <c r="A222">
        <v>90356</v>
      </c>
      <c r="B222" t="s">
        <v>40</v>
      </c>
      <c r="C222">
        <v>1131.8800000000001</v>
      </c>
      <c r="D222" t="s">
        <v>20</v>
      </c>
      <c r="E222" t="s">
        <v>41</v>
      </c>
      <c r="F222">
        <v>48.640696548565991</v>
      </c>
      <c r="G222">
        <v>-123.42746568580419</v>
      </c>
      <c r="H222" s="2" t="str">
        <f t="shared" si="3"/>
        <v>View Map</v>
      </c>
      <c r="I222" t="s">
        <v>28</v>
      </c>
      <c r="J222">
        <f>Covered_Buildings_List[[#This Row],[Building ID]]</f>
        <v>90356</v>
      </c>
    </row>
    <row r="223" spans="1:10" x14ac:dyDescent="0.25">
      <c r="A223">
        <v>99155</v>
      </c>
      <c r="B223" t="s">
        <v>40</v>
      </c>
      <c r="C223">
        <v>1640.44</v>
      </c>
      <c r="D223" t="s">
        <v>20</v>
      </c>
      <c r="E223" t="s">
        <v>41</v>
      </c>
      <c r="F223">
        <v>48.640075691308532</v>
      </c>
      <c r="G223">
        <v>-123.42661977670301</v>
      </c>
      <c r="H223" s="2" t="str">
        <f t="shared" si="3"/>
        <v>View Map</v>
      </c>
      <c r="I223" t="s">
        <v>28</v>
      </c>
      <c r="J223">
        <f>Covered_Buildings_List[[#This Row],[Building ID]]</f>
        <v>99155</v>
      </c>
    </row>
    <row r="224" spans="1:10" x14ac:dyDescent="0.25">
      <c r="A224">
        <v>103880</v>
      </c>
      <c r="B224" t="s">
        <v>40</v>
      </c>
      <c r="C224">
        <v>59868.44</v>
      </c>
      <c r="D224" t="s">
        <v>20</v>
      </c>
      <c r="E224" t="s">
        <v>27</v>
      </c>
      <c r="F224">
        <v>48.647622113474768</v>
      </c>
      <c r="G224">
        <v>-123.43592692736109</v>
      </c>
      <c r="H224" s="2" t="str">
        <f t="shared" si="3"/>
        <v>View Map</v>
      </c>
      <c r="I224" t="s">
        <v>28</v>
      </c>
      <c r="J224">
        <f>Covered_Buildings_List[[#This Row],[Building ID]]</f>
        <v>103880</v>
      </c>
    </row>
    <row r="225" spans="1:10" x14ac:dyDescent="0.25">
      <c r="A225">
        <v>105018</v>
      </c>
      <c r="B225" t="s">
        <v>40</v>
      </c>
      <c r="C225">
        <v>4757.18</v>
      </c>
      <c r="D225" t="s">
        <v>20</v>
      </c>
      <c r="E225" t="s">
        <v>27</v>
      </c>
      <c r="F225">
        <v>48.648436863916807</v>
      </c>
      <c r="G225">
        <v>-123.43350268298821</v>
      </c>
      <c r="H225" s="2" t="str">
        <f t="shared" si="3"/>
        <v>View Map</v>
      </c>
      <c r="I225" t="s">
        <v>28</v>
      </c>
      <c r="J225">
        <f>Covered_Buildings_List[[#This Row],[Building ID]]</f>
        <v>105018</v>
      </c>
    </row>
    <row r="226" spans="1:10" x14ac:dyDescent="0.25">
      <c r="A226">
        <v>112800</v>
      </c>
      <c r="B226" t="s">
        <v>40</v>
      </c>
      <c r="C226">
        <v>999.24</v>
      </c>
      <c r="D226" t="s">
        <v>20</v>
      </c>
      <c r="E226" t="s">
        <v>27</v>
      </c>
      <c r="F226">
        <v>48.645065915328601</v>
      </c>
      <c r="G226">
        <v>-123.4350408418241</v>
      </c>
      <c r="H226" s="2" t="str">
        <f t="shared" si="3"/>
        <v>View Map</v>
      </c>
      <c r="I226" t="s">
        <v>28</v>
      </c>
      <c r="J226">
        <f>Covered_Buildings_List[[#This Row],[Building ID]]</f>
        <v>112800</v>
      </c>
    </row>
    <row r="227" spans="1:10" x14ac:dyDescent="0.25">
      <c r="A227">
        <v>50270</v>
      </c>
      <c r="B227" t="s">
        <v>42</v>
      </c>
      <c r="C227">
        <v>933.1</v>
      </c>
      <c r="D227" t="s">
        <v>20</v>
      </c>
      <c r="E227" t="s">
        <v>27</v>
      </c>
      <c r="F227">
        <v>48.667548496822988</v>
      </c>
      <c r="G227">
        <v>-123.4193720971344</v>
      </c>
      <c r="H227" s="2" t="str">
        <f t="shared" si="3"/>
        <v>View Map</v>
      </c>
      <c r="I227" t="s">
        <v>25</v>
      </c>
      <c r="J227">
        <f>Covered_Buildings_List[[#This Row],[Building ID]]</f>
        <v>50270</v>
      </c>
    </row>
    <row r="228" spans="1:10" x14ac:dyDescent="0.25">
      <c r="A228">
        <v>50271</v>
      </c>
      <c r="B228" t="s">
        <v>42</v>
      </c>
      <c r="C228">
        <v>949.66</v>
      </c>
      <c r="D228" t="s">
        <v>20</v>
      </c>
      <c r="E228" t="s">
        <v>27</v>
      </c>
      <c r="F228">
        <v>48.66758653460969</v>
      </c>
      <c r="G228">
        <v>-123.4198741585048</v>
      </c>
      <c r="H228" s="2" t="str">
        <f t="shared" si="3"/>
        <v>View Map</v>
      </c>
      <c r="I228" t="s">
        <v>25</v>
      </c>
      <c r="J228">
        <f>Covered_Buildings_List[[#This Row],[Building ID]]</f>
        <v>50271</v>
      </c>
    </row>
    <row r="229" spans="1:10" x14ac:dyDescent="0.25">
      <c r="A229">
        <v>50272</v>
      </c>
      <c r="B229" t="s">
        <v>42</v>
      </c>
      <c r="C229">
        <v>947.32</v>
      </c>
      <c r="D229" t="s">
        <v>20</v>
      </c>
      <c r="E229" t="s">
        <v>27</v>
      </c>
      <c r="F229">
        <v>48.667838181064774</v>
      </c>
      <c r="G229">
        <v>-123.4198655681267</v>
      </c>
      <c r="H229" s="2" t="str">
        <f t="shared" si="3"/>
        <v>View Map</v>
      </c>
      <c r="I229" t="s">
        <v>25</v>
      </c>
      <c r="J229">
        <f>Covered_Buildings_List[[#This Row],[Building ID]]</f>
        <v>50272</v>
      </c>
    </row>
    <row r="230" spans="1:10" x14ac:dyDescent="0.25">
      <c r="A230">
        <v>50283</v>
      </c>
      <c r="B230" t="s">
        <v>42</v>
      </c>
      <c r="C230">
        <v>1251</v>
      </c>
      <c r="D230" t="s">
        <v>20</v>
      </c>
      <c r="E230" t="s">
        <v>27</v>
      </c>
      <c r="F230">
        <v>48.667252492394809</v>
      </c>
      <c r="G230">
        <v>-123.4191153802996</v>
      </c>
      <c r="H230" s="2" t="str">
        <f t="shared" si="3"/>
        <v>View Map</v>
      </c>
      <c r="I230" t="s">
        <v>25</v>
      </c>
      <c r="J230">
        <f>Covered_Buildings_List[[#This Row],[Building ID]]</f>
        <v>50283</v>
      </c>
    </row>
    <row r="231" spans="1:10" x14ac:dyDescent="0.25">
      <c r="A231">
        <v>50284</v>
      </c>
      <c r="B231" t="s">
        <v>42</v>
      </c>
      <c r="C231">
        <v>930.18</v>
      </c>
      <c r="D231" t="s">
        <v>20</v>
      </c>
      <c r="E231" t="s">
        <v>27</v>
      </c>
      <c r="F231">
        <v>48.667250573436078</v>
      </c>
      <c r="G231">
        <v>-123.4186764297486</v>
      </c>
      <c r="H231" s="2" t="str">
        <f t="shared" si="3"/>
        <v>View Map</v>
      </c>
      <c r="I231" t="s">
        <v>25</v>
      </c>
      <c r="J231">
        <f>Covered_Buildings_List[[#This Row],[Building ID]]</f>
        <v>50284</v>
      </c>
    </row>
    <row r="232" spans="1:10" x14ac:dyDescent="0.25">
      <c r="A232">
        <v>50285</v>
      </c>
      <c r="B232" t="s">
        <v>42</v>
      </c>
      <c r="C232">
        <v>934.46</v>
      </c>
      <c r="D232" t="s">
        <v>20</v>
      </c>
      <c r="E232" t="s">
        <v>27</v>
      </c>
      <c r="F232">
        <v>48.667249805210929</v>
      </c>
      <c r="G232">
        <v>-123.4182919483503</v>
      </c>
      <c r="H232" s="2" t="str">
        <f t="shared" si="3"/>
        <v>View Map</v>
      </c>
      <c r="I232" t="s">
        <v>25</v>
      </c>
      <c r="J232">
        <f>Covered_Buildings_List[[#This Row],[Building ID]]</f>
        <v>50285</v>
      </c>
    </row>
    <row r="233" spans="1:10" x14ac:dyDescent="0.25">
      <c r="A233">
        <v>50288</v>
      </c>
      <c r="B233" t="s">
        <v>42</v>
      </c>
      <c r="C233">
        <v>960.62</v>
      </c>
      <c r="D233" t="s">
        <v>20</v>
      </c>
      <c r="E233" t="s">
        <v>27</v>
      </c>
      <c r="F233">
        <v>48.667824037250092</v>
      </c>
      <c r="G233">
        <v>-123.41888029094331</v>
      </c>
      <c r="H233" s="2" t="str">
        <f t="shared" si="3"/>
        <v>View Map</v>
      </c>
      <c r="I233" t="s">
        <v>25</v>
      </c>
      <c r="J233">
        <f>Covered_Buildings_List[[#This Row],[Building ID]]</f>
        <v>50288</v>
      </c>
    </row>
    <row r="234" spans="1:10" x14ac:dyDescent="0.25">
      <c r="A234">
        <v>56532</v>
      </c>
      <c r="B234" t="s">
        <v>42</v>
      </c>
      <c r="C234">
        <v>4401.84</v>
      </c>
      <c r="D234" t="s">
        <v>20</v>
      </c>
      <c r="E234" t="s">
        <v>27</v>
      </c>
      <c r="F234">
        <v>48.667807552193267</v>
      </c>
      <c r="G234">
        <v>-123.4178941328347</v>
      </c>
      <c r="H234" s="2" t="str">
        <f t="shared" si="3"/>
        <v>View Map</v>
      </c>
      <c r="I234" t="s">
        <v>25</v>
      </c>
      <c r="J234">
        <f>Covered_Buildings_List[[#This Row],[Building ID]]</f>
        <v>56532</v>
      </c>
    </row>
    <row r="235" spans="1:10" x14ac:dyDescent="0.25">
      <c r="A235">
        <v>125327</v>
      </c>
      <c r="B235" t="s">
        <v>43</v>
      </c>
      <c r="C235">
        <v>4201.4399999999996</v>
      </c>
      <c r="D235" t="s">
        <v>15</v>
      </c>
      <c r="E235" t="s">
        <v>16</v>
      </c>
      <c r="F235">
        <v>48.448235853729408</v>
      </c>
      <c r="G235">
        <v>-123.32338870024719</v>
      </c>
      <c r="H235" s="2" t="str">
        <f t="shared" si="3"/>
        <v>View Map</v>
      </c>
      <c r="I235" t="s">
        <v>17</v>
      </c>
      <c r="J235">
        <f>Covered_Buildings_List[[#This Row],[Building ID]]</f>
        <v>125327</v>
      </c>
    </row>
    <row r="236" spans="1:10" x14ac:dyDescent="0.25">
      <c r="A236">
        <v>125338</v>
      </c>
      <c r="B236" t="s">
        <v>43</v>
      </c>
      <c r="C236">
        <v>2049.38</v>
      </c>
      <c r="D236" t="s">
        <v>18</v>
      </c>
      <c r="E236" t="s">
        <v>16</v>
      </c>
      <c r="F236">
        <v>48.448224716133304</v>
      </c>
      <c r="G236">
        <v>-123.32230494125891</v>
      </c>
      <c r="H236" s="2" t="str">
        <f t="shared" si="3"/>
        <v>View Map</v>
      </c>
      <c r="I236" t="s">
        <v>17</v>
      </c>
      <c r="J236">
        <f>Covered_Buildings_List[[#This Row],[Building ID]]</f>
        <v>125338</v>
      </c>
    </row>
    <row r="237" spans="1:10" x14ac:dyDescent="0.25">
      <c r="A237">
        <v>125373</v>
      </c>
      <c r="B237" t="s">
        <v>43</v>
      </c>
      <c r="C237">
        <v>2064.7399999999998</v>
      </c>
      <c r="D237" t="s">
        <v>18</v>
      </c>
      <c r="E237" t="s">
        <v>16</v>
      </c>
      <c r="F237">
        <v>48.447873947541297</v>
      </c>
      <c r="G237">
        <v>-123.3222828232071</v>
      </c>
      <c r="H237" s="2" t="str">
        <f t="shared" si="3"/>
        <v>View Map</v>
      </c>
      <c r="I237" t="s">
        <v>17</v>
      </c>
      <c r="J237">
        <f>Covered_Buildings_List[[#This Row],[Building ID]]</f>
        <v>125373</v>
      </c>
    </row>
    <row r="238" spans="1:10" x14ac:dyDescent="0.25">
      <c r="A238">
        <v>125378</v>
      </c>
      <c r="B238" t="s">
        <v>43</v>
      </c>
      <c r="C238">
        <v>1353.56</v>
      </c>
      <c r="D238" t="s">
        <v>18</v>
      </c>
      <c r="E238" t="s">
        <v>16</v>
      </c>
      <c r="F238">
        <v>48.447754731138708</v>
      </c>
      <c r="G238">
        <v>-123.3232593368666</v>
      </c>
      <c r="H238" s="2" t="str">
        <f t="shared" si="3"/>
        <v>View Map</v>
      </c>
      <c r="I238" t="s">
        <v>17</v>
      </c>
      <c r="J238">
        <f>Covered_Buildings_List[[#This Row],[Building ID]]</f>
        <v>125378</v>
      </c>
    </row>
    <row r="239" spans="1:10" x14ac:dyDescent="0.25">
      <c r="A239">
        <v>125408</v>
      </c>
      <c r="B239" t="s">
        <v>43</v>
      </c>
      <c r="C239">
        <v>1597.15</v>
      </c>
      <c r="D239" t="s">
        <v>18</v>
      </c>
      <c r="E239" t="s">
        <v>16</v>
      </c>
      <c r="F239">
        <v>48.447303483915142</v>
      </c>
      <c r="G239">
        <v>-123.3229217276799</v>
      </c>
      <c r="H239" s="2" t="str">
        <f t="shared" si="3"/>
        <v>View Map</v>
      </c>
      <c r="I239" t="s">
        <v>17</v>
      </c>
      <c r="J239">
        <f>Covered_Buildings_List[[#This Row],[Building ID]]</f>
        <v>125408</v>
      </c>
    </row>
    <row r="240" spans="1:10" x14ac:dyDescent="0.25">
      <c r="A240">
        <v>130506</v>
      </c>
      <c r="B240" t="s">
        <v>43</v>
      </c>
      <c r="C240">
        <v>5890.66</v>
      </c>
      <c r="D240" t="s">
        <v>15</v>
      </c>
      <c r="E240" t="s">
        <v>16</v>
      </c>
      <c r="F240">
        <v>48.448244405615448</v>
      </c>
      <c r="G240">
        <v>-123.3243373251005</v>
      </c>
      <c r="H240" s="2" t="str">
        <f t="shared" si="3"/>
        <v>View Map</v>
      </c>
      <c r="I240" t="s">
        <v>17</v>
      </c>
      <c r="J240">
        <f>Covered_Buildings_List[[#This Row],[Building ID]]</f>
        <v>130506</v>
      </c>
    </row>
    <row r="241" spans="1:10" x14ac:dyDescent="0.25">
      <c r="A241">
        <v>130510</v>
      </c>
      <c r="B241" t="s">
        <v>43</v>
      </c>
      <c r="C241">
        <v>2547.46</v>
      </c>
      <c r="D241" t="s">
        <v>18</v>
      </c>
      <c r="E241" t="s">
        <v>16</v>
      </c>
      <c r="F241">
        <v>48.447646107603973</v>
      </c>
      <c r="G241">
        <v>-123.3238916900936</v>
      </c>
      <c r="H241" s="2" t="str">
        <f t="shared" si="3"/>
        <v>View Map</v>
      </c>
      <c r="I241" t="s">
        <v>17</v>
      </c>
      <c r="J241">
        <f>Covered_Buildings_List[[#This Row],[Building ID]]</f>
        <v>130510</v>
      </c>
    </row>
    <row r="242" spans="1:10" x14ac:dyDescent="0.25">
      <c r="A242">
        <v>130511</v>
      </c>
      <c r="B242" t="s">
        <v>43</v>
      </c>
      <c r="C242">
        <v>3527.36</v>
      </c>
      <c r="D242" t="s">
        <v>15</v>
      </c>
      <c r="E242" t="s">
        <v>16</v>
      </c>
      <c r="F242">
        <v>48.447623319739677</v>
      </c>
      <c r="G242">
        <v>-123.325126305046</v>
      </c>
      <c r="H242" s="2" t="str">
        <f t="shared" si="3"/>
        <v>View Map</v>
      </c>
      <c r="I242" t="s">
        <v>17</v>
      </c>
      <c r="J242">
        <f>Covered_Buildings_List[[#This Row],[Building ID]]</f>
        <v>130511</v>
      </c>
    </row>
    <row r="243" spans="1:10" x14ac:dyDescent="0.25">
      <c r="A243">
        <v>22001</v>
      </c>
      <c r="B243" t="s">
        <v>44</v>
      </c>
      <c r="C243">
        <v>2854.94</v>
      </c>
      <c r="D243" t="s">
        <v>20</v>
      </c>
      <c r="E243" t="s">
        <v>45</v>
      </c>
      <c r="F243">
        <v>48.460697517807859</v>
      </c>
      <c r="G243">
        <v>-123.4941207637635</v>
      </c>
      <c r="H243" s="2" t="str">
        <f t="shared" si="3"/>
        <v>View Map</v>
      </c>
      <c r="I243" t="s">
        <v>46</v>
      </c>
      <c r="J243">
        <f>Covered_Buildings_List[[#This Row],[Building ID]]</f>
        <v>22001</v>
      </c>
    </row>
    <row r="244" spans="1:10" x14ac:dyDescent="0.25">
      <c r="A244">
        <v>22003</v>
      </c>
      <c r="B244" t="s">
        <v>44</v>
      </c>
      <c r="C244">
        <v>1389.75</v>
      </c>
      <c r="D244" t="s">
        <v>20</v>
      </c>
      <c r="E244" t="s">
        <v>45</v>
      </c>
      <c r="F244">
        <v>48.463738784224027</v>
      </c>
      <c r="G244">
        <v>-123.4978015512056</v>
      </c>
      <c r="H244" s="2" t="str">
        <f t="shared" si="3"/>
        <v>View Map</v>
      </c>
      <c r="I244" t="s">
        <v>46</v>
      </c>
      <c r="J244">
        <f>Covered_Buildings_List[[#This Row],[Building ID]]</f>
        <v>22003</v>
      </c>
    </row>
    <row r="245" spans="1:10" x14ac:dyDescent="0.25">
      <c r="A245">
        <v>22004</v>
      </c>
      <c r="B245" t="s">
        <v>44</v>
      </c>
      <c r="C245">
        <v>1868.78</v>
      </c>
      <c r="D245" t="s">
        <v>20</v>
      </c>
      <c r="E245" t="s">
        <v>45</v>
      </c>
      <c r="F245">
        <v>48.461075929284327</v>
      </c>
      <c r="G245">
        <v>-123.4966716939994</v>
      </c>
      <c r="H245" s="2" t="str">
        <f t="shared" si="3"/>
        <v>View Map</v>
      </c>
      <c r="I245" t="s">
        <v>46</v>
      </c>
      <c r="J245">
        <f>Covered_Buildings_List[[#This Row],[Building ID]]</f>
        <v>22004</v>
      </c>
    </row>
    <row r="246" spans="1:10" x14ac:dyDescent="0.25">
      <c r="A246">
        <v>22088</v>
      </c>
      <c r="B246" t="s">
        <v>44</v>
      </c>
      <c r="C246">
        <v>4772.2</v>
      </c>
      <c r="D246" t="s">
        <v>20</v>
      </c>
      <c r="E246" t="s">
        <v>45</v>
      </c>
      <c r="F246">
        <v>48.463262919632207</v>
      </c>
      <c r="G246">
        <v>-123.4965523782424</v>
      </c>
      <c r="H246" s="2" t="str">
        <f t="shared" si="3"/>
        <v>View Map</v>
      </c>
      <c r="I246" t="s">
        <v>46</v>
      </c>
      <c r="J246">
        <f>Covered_Buildings_List[[#This Row],[Building ID]]</f>
        <v>22088</v>
      </c>
    </row>
    <row r="247" spans="1:10" x14ac:dyDescent="0.25">
      <c r="A247">
        <v>22089</v>
      </c>
      <c r="B247" t="s">
        <v>44</v>
      </c>
      <c r="C247">
        <v>5422.32</v>
      </c>
      <c r="D247" t="s">
        <v>20</v>
      </c>
      <c r="E247" t="s">
        <v>45</v>
      </c>
      <c r="F247">
        <v>48.462620616317103</v>
      </c>
      <c r="G247">
        <v>-123.4979006380491</v>
      </c>
      <c r="H247" s="2" t="str">
        <f t="shared" si="3"/>
        <v>View Map</v>
      </c>
      <c r="I247" t="s">
        <v>46</v>
      </c>
      <c r="J247">
        <f>Covered_Buildings_List[[#This Row],[Building ID]]</f>
        <v>22089</v>
      </c>
    </row>
    <row r="248" spans="1:10" x14ac:dyDescent="0.25">
      <c r="A248">
        <v>22374</v>
      </c>
      <c r="B248" t="s">
        <v>44</v>
      </c>
      <c r="C248">
        <v>963.85</v>
      </c>
      <c r="D248" t="s">
        <v>20</v>
      </c>
      <c r="E248" t="s">
        <v>45</v>
      </c>
      <c r="F248">
        <v>48.461993599493063</v>
      </c>
      <c r="G248">
        <v>-123.4953497480022</v>
      </c>
      <c r="H248" s="2" t="str">
        <f t="shared" si="3"/>
        <v>View Map</v>
      </c>
      <c r="I248" t="s">
        <v>46</v>
      </c>
      <c r="J248">
        <f>Covered_Buildings_List[[#This Row],[Building ID]]</f>
        <v>22374</v>
      </c>
    </row>
    <row r="249" spans="1:10" x14ac:dyDescent="0.25">
      <c r="A249">
        <v>22375</v>
      </c>
      <c r="B249" t="s">
        <v>44</v>
      </c>
      <c r="C249">
        <v>2812.58</v>
      </c>
      <c r="D249" t="s">
        <v>20</v>
      </c>
      <c r="E249" t="s">
        <v>45</v>
      </c>
      <c r="F249">
        <v>48.462516312144693</v>
      </c>
      <c r="G249">
        <v>-123.49584923271711</v>
      </c>
      <c r="H249" s="2" t="str">
        <f t="shared" si="3"/>
        <v>View Map</v>
      </c>
      <c r="I249" t="s">
        <v>46</v>
      </c>
      <c r="J249">
        <f>Covered_Buildings_List[[#This Row],[Building ID]]</f>
        <v>22375</v>
      </c>
    </row>
    <row r="250" spans="1:10" x14ac:dyDescent="0.25">
      <c r="A250">
        <v>22376</v>
      </c>
      <c r="B250" t="s">
        <v>44</v>
      </c>
      <c r="C250">
        <v>3363.38</v>
      </c>
      <c r="D250" t="s">
        <v>20</v>
      </c>
      <c r="E250" t="s">
        <v>45</v>
      </c>
      <c r="F250">
        <v>48.461531740912072</v>
      </c>
      <c r="G250">
        <v>-123.4950477532323</v>
      </c>
      <c r="H250" s="2" t="str">
        <f t="shared" si="3"/>
        <v>View Map</v>
      </c>
      <c r="I250" t="s">
        <v>46</v>
      </c>
      <c r="J250">
        <f>Covered_Buildings_List[[#This Row],[Building ID]]</f>
        <v>22376</v>
      </c>
    </row>
    <row r="251" spans="1:10" x14ac:dyDescent="0.25">
      <c r="A251">
        <v>22072</v>
      </c>
      <c r="B251" t="s">
        <v>47</v>
      </c>
      <c r="C251">
        <v>3304.47</v>
      </c>
      <c r="D251" t="s">
        <v>20</v>
      </c>
      <c r="E251" t="s">
        <v>45</v>
      </c>
      <c r="F251">
        <v>48.444045084760887</v>
      </c>
      <c r="G251">
        <v>-123.5177422871479</v>
      </c>
      <c r="H251" s="2" t="str">
        <f t="shared" si="3"/>
        <v>View Map</v>
      </c>
      <c r="I251" t="s">
        <v>48</v>
      </c>
      <c r="J251">
        <f>Covered_Buildings_List[[#This Row],[Building ID]]</f>
        <v>22072</v>
      </c>
    </row>
    <row r="252" spans="1:10" x14ac:dyDescent="0.25">
      <c r="A252">
        <v>22073</v>
      </c>
      <c r="B252" t="s">
        <v>47</v>
      </c>
      <c r="C252">
        <v>1687.66</v>
      </c>
      <c r="D252" t="s">
        <v>20</v>
      </c>
      <c r="E252" t="s">
        <v>45</v>
      </c>
      <c r="F252">
        <v>48.444124427613652</v>
      </c>
      <c r="G252">
        <v>-123.5195429445605</v>
      </c>
      <c r="H252" s="2" t="str">
        <f t="shared" si="3"/>
        <v>View Map</v>
      </c>
      <c r="I252" t="s">
        <v>48</v>
      </c>
      <c r="J252">
        <f>Covered_Buildings_List[[#This Row],[Building ID]]</f>
        <v>22073</v>
      </c>
    </row>
    <row r="253" spans="1:10" x14ac:dyDescent="0.25">
      <c r="A253">
        <v>22074</v>
      </c>
      <c r="B253" t="s">
        <v>47</v>
      </c>
      <c r="C253">
        <v>975.66</v>
      </c>
      <c r="D253" t="s">
        <v>20</v>
      </c>
      <c r="E253" t="s">
        <v>45</v>
      </c>
      <c r="F253">
        <v>48.444275719873687</v>
      </c>
      <c r="G253">
        <v>-123.5200724552531</v>
      </c>
      <c r="H253" s="2" t="str">
        <f t="shared" si="3"/>
        <v>View Map</v>
      </c>
      <c r="I253" t="s">
        <v>48</v>
      </c>
      <c r="J253">
        <f>Covered_Buildings_List[[#This Row],[Building ID]]</f>
        <v>22074</v>
      </c>
    </row>
    <row r="254" spans="1:10" x14ac:dyDescent="0.25">
      <c r="A254">
        <v>22075</v>
      </c>
      <c r="B254" t="s">
        <v>47</v>
      </c>
      <c r="C254">
        <v>1073.9100000000001</v>
      </c>
      <c r="D254" t="s">
        <v>20</v>
      </c>
      <c r="E254" t="s">
        <v>45</v>
      </c>
      <c r="F254">
        <v>48.444204215394933</v>
      </c>
      <c r="G254">
        <v>-123.520777410975</v>
      </c>
      <c r="H254" s="2" t="str">
        <f t="shared" si="3"/>
        <v>View Map</v>
      </c>
      <c r="I254" t="s">
        <v>48</v>
      </c>
      <c r="J254">
        <f>Covered_Buildings_List[[#This Row],[Building ID]]</f>
        <v>22075</v>
      </c>
    </row>
    <row r="255" spans="1:10" x14ac:dyDescent="0.25">
      <c r="A255">
        <v>22076</v>
      </c>
      <c r="B255" t="s">
        <v>47</v>
      </c>
      <c r="C255">
        <v>1216.06</v>
      </c>
      <c r="D255" t="s">
        <v>20</v>
      </c>
      <c r="E255" t="s">
        <v>45</v>
      </c>
      <c r="F255">
        <v>48.444248211599678</v>
      </c>
      <c r="G255">
        <v>-123.5214209686869</v>
      </c>
      <c r="H255" s="2" t="str">
        <f t="shared" si="3"/>
        <v>View Map</v>
      </c>
      <c r="I255" t="s">
        <v>48</v>
      </c>
      <c r="J255">
        <f>Covered_Buildings_List[[#This Row],[Building ID]]</f>
        <v>22076</v>
      </c>
    </row>
    <row r="256" spans="1:10" x14ac:dyDescent="0.25">
      <c r="A256">
        <v>22077</v>
      </c>
      <c r="B256" t="s">
        <v>47</v>
      </c>
      <c r="C256">
        <v>935.43</v>
      </c>
      <c r="D256" t="s">
        <v>20</v>
      </c>
      <c r="E256" t="s">
        <v>45</v>
      </c>
      <c r="F256">
        <v>48.44498602305147</v>
      </c>
      <c r="G256">
        <v>-123.5202996107358</v>
      </c>
      <c r="H256" s="2" t="str">
        <f t="shared" si="3"/>
        <v>View Map</v>
      </c>
      <c r="I256" t="s">
        <v>48</v>
      </c>
      <c r="J256">
        <f>Covered_Buildings_List[[#This Row],[Building ID]]</f>
        <v>22077</v>
      </c>
    </row>
    <row r="257" spans="1:10" x14ac:dyDescent="0.25">
      <c r="A257">
        <v>22313</v>
      </c>
      <c r="B257" t="s">
        <v>47</v>
      </c>
      <c r="C257">
        <v>1178.17</v>
      </c>
      <c r="D257" t="s">
        <v>20</v>
      </c>
      <c r="E257" t="s">
        <v>45</v>
      </c>
      <c r="F257">
        <v>48.444098893530651</v>
      </c>
      <c r="G257">
        <v>-123.5190354662374</v>
      </c>
      <c r="H257" s="2" t="str">
        <f t="shared" si="3"/>
        <v>View Map</v>
      </c>
      <c r="I257" t="s">
        <v>48</v>
      </c>
      <c r="J257">
        <f>Covered_Buildings_List[[#This Row],[Building ID]]</f>
        <v>22313</v>
      </c>
    </row>
    <row r="258" spans="1:10" x14ac:dyDescent="0.25">
      <c r="A258">
        <v>22067</v>
      </c>
      <c r="B258" t="s">
        <v>49</v>
      </c>
      <c r="C258">
        <v>8382</v>
      </c>
      <c r="D258" t="s">
        <v>20</v>
      </c>
      <c r="E258" t="s">
        <v>45</v>
      </c>
      <c r="F258">
        <v>48.442834715276838</v>
      </c>
      <c r="G258">
        <v>-123.5208016227073</v>
      </c>
      <c r="H258" s="2" t="str">
        <f t="shared" ref="H258:H321" si="4">HYPERLINK("https://www.google.com/maps?q=" &amp; F258 &amp; "," &amp; G258, "View Map")</f>
        <v>View Map</v>
      </c>
      <c r="I258" t="s">
        <v>35</v>
      </c>
      <c r="J258">
        <f>Covered_Buildings_List[[#This Row],[Building ID]]</f>
        <v>22067</v>
      </c>
    </row>
    <row r="259" spans="1:10" x14ac:dyDescent="0.25">
      <c r="A259">
        <v>22083</v>
      </c>
      <c r="B259" t="s">
        <v>49</v>
      </c>
      <c r="C259">
        <v>8715.7800000000007</v>
      </c>
      <c r="D259" t="s">
        <v>20</v>
      </c>
      <c r="E259" t="s">
        <v>45</v>
      </c>
      <c r="F259">
        <v>48.442762627785527</v>
      </c>
      <c r="G259">
        <v>-123.522060272926</v>
      </c>
      <c r="H259" s="2" t="str">
        <f t="shared" si="4"/>
        <v>View Map</v>
      </c>
      <c r="I259" t="s">
        <v>35</v>
      </c>
      <c r="J259">
        <f>Covered_Buildings_List[[#This Row],[Building ID]]</f>
        <v>22083</v>
      </c>
    </row>
    <row r="260" spans="1:10" x14ac:dyDescent="0.25">
      <c r="A260">
        <v>22242</v>
      </c>
      <c r="B260" t="s">
        <v>49</v>
      </c>
      <c r="C260">
        <v>2001.28</v>
      </c>
      <c r="D260" t="s">
        <v>20</v>
      </c>
      <c r="E260" t="s">
        <v>45</v>
      </c>
      <c r="F260">
        <v>48.44267180536248</v>
      </c>
      <c r="G260">
        <v>-123.5236489198896</v>
      </c>
      <c r="H260" s="2" t="str">
        <f t="shared" si="4"/>
        <v>View Map</v>
      </c>
      <c r="I260" t="s">
        <v>35</v>
      </c>
      <c r="J260">
        <f>Covered_Buildings_List[[#This Row],[Building ID]]</f>
        <v>22242</v>
      </c>
    </row>
    <row r="261" spans="1:10" x14ac:dyDescent="0.25">
      <c r="A261">
        <v>22368</v>
      </c>
      <c r="B261" t="s">
        <v>49</v>
      </c>
      <c r="C261">
        <v>4399.28</v>
      </c>
      <c r="D261" t="s">
        <v>20</v>
      </c>
      <c r="E261" t="s">
        <v>45</v>
      </c>
      <c r="F261">
        <v>48.443084474895137</v>
      </c>
      <c r="G261">
        <v>-123.5221855192823</v>
      </c>
      <c r="H261" s="2" t="str">
        <f t="shared" si="4"/>
        <v>View Map</v>
      </c>
      <c r="I261" t="s">
        <v>35</v>
      </c>
      <c r="J261">
        <f>Covered_Buildings_List[[#This Row],[Building ID]]</f>
        <v>22368</v>
      </c>
    </row>
    <row r="262" spans="1:10" x14ac:dyDescent="0.25">
      <c r="A262">
        <v>22369</v>
      </c>
      <c r="B262" t="s">
        <v>49</v>
      </c>
      <c r="C262">
        <v>1937.3</v>
      </c>
      <c r="D262" t="s">
        <v>20</v>
      </c>
      <c r="E262" t="s">
        <v>45</v>
      </c>
      <c r="F262">
        <v>48.442796253701466</v>
      </c>
      <c r="G262">
        <v>-123.5211741252112</v>
      </c>
      <c r="H262" s="2" t="str">
        <f t="shared" si="4"/>
        <v>View Map</v>
      </c>
      <c r="I262" t="s">
        <v>35</v>
      </c>
      <c r="J262">
        <f>Covered_Buildings_List[[#This Row],[Building ID]]</f>
        <v>22369</v>
      </c>
    </row>
    <row r="263" spans="1:10" x14ac:dyDescent="0.25">
      <c r="A263">
        <v>26664</v>
      </c>
      <c r="B263" t="s">
        <v>49</v>
      </c>
      <c r="C263">
        <v>1137.2</v>
      </c>
      <c r="D263" t="s">
        <v>20</v>
      </c>
      <c r="E263" t="s">
        <v>45</v>
      </c>
      <c r="F263">
        <v>48.442723838770597</v>
      </c>
      <c r="G263">
        <v>-123.52434191047649</v>
      </c>
      <c r="H263" s="2" t="str">
        <f t="shared" si="4"/>
        <v>View Map</v>
      </c>
      <c r="I263" t="s">
        <v>35</v>
      </c>
      <c r="J263">
        <f>Covered_Buildings_List[[#This Row],[Building ID]]</f>
        <v>26664</v>
      </c>
    </row>
    <row r="264" spans="1:10" x14ac:dyDescent="0.25">
      <c r="A264">
        <v>28380</v>
      </c>
      <c r="B264" t="s">
        <v>49</v>
      </c>
      <c r="C264">
        <v>948.16</v>
      </c>
      <c r="D264" t="s">
        <v>20</v>
      </c>
      <c r="E264" t="s">
        <v>45</v>
      </c>
      <c r="F264">
        <v>48.442663237573797</v>
      </c>
      <c r="G264">
        <v>-123.52301064997521</v>
      </c>
      <c r="H264" s="2" t="str">
        <f t="shared" si="4"/>
        <v>View Map</v>
      </c>
      <c r="I264" t="s">
        <v>35</v>
      </c>
      <c r="J264">
        <f>Covered_Buildings_List[[#This Row],[Building ID]]</f>
        <v>28380</v>
      </c>
    </row>
    <row r="265" spans="1:10" x14ac:dyDescent="0.25">
      <c r="A265">
        <v>65889</v>
      </c>
      <c r="B265" t="s">
        <v>50</v>
      </c>
      <c r="C265">
        <v>6262.34</v>
      </c>
      <c r="D265" t="s">
        <v>15</v>
      </c>
      <c r="E265" t="s">
        <v>16</v>
      </c>
      <c r="F265">
        <v>48.491795118282553</v>
      </c>
      <c r="G265">
        <v>-123.4178591816389</v>
      </c>
      <c r="H265" s="2" t="str">
        <f t="shared" si="4"/>
        <v>View Map</v>
      </c>
      <c r="I265" t="s">
        <v>17</v>
      </c>
      <c r="J265">
        <f>Covered_Buildings_List[[#This Row],[Building ID]]</f>
        <v>65889</v>
      </c>
    </row>
    <row r="266" spans="1:10" x14ac:dyDescent="0.25">
      <c r="A266">
        <v>69689</v>
      </c>
      <c r="B266" t="s">
        <v>50</v>
      </c>
      <c r="C266">
        <v>2421.34</v>
      </c>
      <c r="D266" t="s">
        <v>18</v>
      </c>
      <c r="E266" t="s">
        <v>16</v>
      </c>
      <c r="F266">
        <v>48.491545012084458</v>
      </c>
      <c r="G266">
        <v>-123.4163835428395</v>
      </c>
      <c r="H266" s="2" t="str">
        <f t="shared" si="4"/>
        <v>View Map</v>
      </c>
      <c r="I266" t="s">
        <v>17</v>
      </c>
      <c r="J266">
        <f>Covered_Buildings_List[[#This Row],[Building ID]]</f>
        <v>69689</v>
      </c>
    </row>
    <row r="267" spans="1:10" x14ac:dyDescent="0.25">
      <c r="A267">
        <v>73273</v>
      </c>
      <c r="B267" t="s">
        <v>50</v>
      </c>
      <c r="C267">
        <v>1614.98</v>
      </c>
      <c r="D267" t="s">
        <v>18</v>
      </c>
      <c r="E267" t="s">
        <v>16</v>
      </c>
      <c r="F267">
        <v>48.491748868508942</v>
      </c>
      <c r="G267">
        <v>-123.41827418984001</v>
      </c>
      <c r="H267" s="2" t="str">
        <f t="shared" si="4"/>
        <v>View Map</v>
      </c>
      <c r="I267" t="s">
        <v>17</v>
      </c>
      <c r="J267">
        <f>Covered_Buildings_List[[#This Row],[Building ID]]</f>
        <v>73273</v>
      </c>
    </row>
    <row r="268" spans="1:10" x14ac:dyDescent="0.25">
      <c r="A268">
        <v>89220</v>
      </c>
      <c r="B268" t="s">
        <v>50</v>
      </c>
      <c r="C268">
        <v>8946.48</v>
      </c>
      <c r="D268" t="s">
        <v>15</v>
      </c>
      <c r="E268" t="s">
        <v>16</v>
      </c>
      <c r="F268">
        <v>48.491818816483338</v>
      </c>
      <c r="G268">
        <v>-123.4164831186348</v>
      </c>
      <c r="H268" s="2" t="str">
        <f t="shared" si="4"/>
        <v>View Map</v>
      </c>
      <c r="I268" t="s">
        <v>17</v>
      </c>
      <c r="J268">
        <f>Covered_Buildings_List[[#This Row],[Building ID]]</f>
        <v>89220</v>
      </c>
    </row>
    <row r="269" spans="1:10" x14ac:dyDescent="0.25">
      <c r="A269">
        <v>90148</v>
      </c>
      <c r="B269" t="s">
        <v>50</v>
      </c>
      <c r="C269">
        <v>2073.36</v>
      </c>
      <c r="D269" t="s">
        <v>18</v>
      </c>
      <c r="E269" t="s">
        <v>16</v>
      </c>
      <c r="F269">
        <v>48.490943304500327</v>
      </c>
      <c r="G269">
        <v>-123.4171236008348</v>
      </c>
      <c r="H269" s="2" t="str">
        <f t="shared" si="4"/>
        <v>View Map</v>
      </c>
      <c r="I269" t="s">
        <v>17</v>
      </c>
      <c r="J269">
        <f>Covered_Buildings_List[[#This Row],[Building ID]]</f>
        <v>90148</v>
      </c>
    </row>
    <row r="270" spans="1:10" x14ac:dyDescent="0.25">
      <c r="A270">
        <v>111070</v>
      </c>
      <c r="B270" t="s">
        <v>50</v>
      </c>
      <c r="C270">
        <v>4729.8999999999996</v>
      </c>
      <c r="D270" t="s">
        <v>15</v>
      </c>
      <c r="E270" t="s">
        <v>16</v>
      </c>
      <c r="F270">
        <v>48.491059302829733</v>
      </c>
      <c r="G270">
        <v>-123.4185483556505</v>
      </c>
      <c r="H270" s="2" t="str">
        <f t="shared" si="4"/>
        <v>View Map</v>
      </c>
      <c r="I270" t="s">
        <v>17</v>
      </c>
      <c r="J270">
        <f>Covered_Buildings_List[[#This Row],[Building ID]]</f>
        <v>111070</v>
      </c>
    </row>
    <row r="271" spans="1:10" x14ac:dyDescent="0.25">
      <c r="A271">
        <v>117654</v>
      </c>
      <c r="B271" t="s">
        <v>50</v>
      </c>
      <c r="C271">
        <v>14434.24</v>
      </c>
      <c r="D271" t="s">
        <v>15</v>
      </c>
      <c r="E271" t="s">
        <v>16</v>
      </c>
      <c r="F271">
        <v>48.490668379808817</v>
      </c>
      <c r="G271">
        <v>-123.41608891529771</v>
      </c>
      <c r="H271" s="2" t="str">
        <f t="shared" si="4"/>
        <v>View Map</v>
      </c>
      <c r="I271" t="s">
        <v>17</v>
      </c>
      <c r="J271">
        <f>Covered_Buildings_List[[#This Row],[Building ID]]</f>
        <v>117654</v>
      </c>
    </row>
    <row r="272" spans="1:10" x14ac:dyDescent="0.25">
      <c r="A272">
        <v>60305</v>
      </c>
      <c r="B272" t="s">
        <v>51</v>
      </c>
      <c r="C272">
        <v>3047.02</v>
      </c>
      <c r="D272" t="s">
        <v>15</v>
      </c>
      <c r="E272" t="s">
        <v>16</v>
      </c>
      <c r="F272">
        <v>48.439298288111047</v>
      </c>
      <c r="G272">
        <v>-123.3313574988379</v>
      </c>
      <c r="H272" s="2" t="str">
        <f t="shared" si="4"/>
        <v>View Map</v>
      </c>
      <c r="I272" t="s">
        <v>52</v>
      </c>
      <c r="J272">
        <f>Covered_Buildings_List[[#This Row],[Building ID]]</f>
        <v>60305</v>
      </c>
    </row>
    <row r="273" spans="1:10" x14ac:dyDescent="0.25">
      <c r="A273">
        <v>65685</v>
      </c>
      <c r="B273" t="s">
        <v>51</v>
      </c>
      <c r="C273">
        <v>3663.9</v>
      </c>
      <c r="D273" t="s">
        <v>15</v>
      </c>
      <c r="E273" t="s">
        <v>16</v>
      </c>
      <c r="F273">
        <v>48.439505791232477</v>
      </c>
      <c r="G273">
        <v>-123.3321411809995</v>
      </c>
      <c r="H273" s="2" t="str">
        <f t="shared" si="4"/>
        <v>View Map</v>
      </c>
      <c r="I273" t="s">
        <v>52</v>
      </c>
      <c r="J273">
        <f>Covered_Buildings_List[[#This Row],[Building ID]]</f>
        <v>65685</v>
      </c>
    </row>
    <row r="274" spans="1:10" x14ac:dyDescent="0.25">
      <c r="A274">
        <v>70728</v>
      </c>
      <c r="B274" t="s">
        <v>51</v>
      </c>
      <c r="C274">
        <v>3044.44</v>
      </c>
      <c r="D274" t="s">
        <v>15</v>
      </c>
      <c r="E274" t="s">
        <v>16</v>
      </c>
      <c r="F274">
        <v>48.440174159720087</v>
      </c>
      <c r="G274">
        <v>-123.3311834828074</v>
      </c>
      <c r="H274" s="2" t="str">
        <f t="shared" si="4"/>
        <v>View Map</v>
      </c>
      <c r="I274" t="s">
        <v>52</v>
      </c>
      <c r="J274">
        <f>Covered_Buildings_List[[#This Row],[Building ID]]</f>
        <v>70728</v>
      </c>
    </row>
    <row r="275" spans="1:10" x14ac:dyDescent="0.25">
      <c r="A275">
        <v>98910</v>
      </c>
      <c r="B275" t="s">
        <v>51</v>
      </c>
      <c r="C275">
        <v>2880.48</v>
      </c>
      <c r="D275" t="s">
        <v>15</v>
      </c>
      <c r="E275" t="s">
        <v>16</v>
      </c>
      <c r="F275">
        <v>48.441191913196562</v>
      </c>
      <c r="G275">
        <v>-123.3323035050048</v>
      </c>
      <c r="H275" s="2" t="str">
        <f t="shared" si="4"/>
        <v>View Map</v>
      </c>
      <c r="I275" t="s">
        <v>52</v>
      </c>
      <c r="J275">
        <f>Covered_Buildings_List[[#This Row],[Building ID]]</f>
        <v>98910</v>
      </c>
    </row>
    <row r="276" spans="1:10" x14ac:dyDescent="0.25">
      <c r="A276">
        <v>102005</v>
      </c>
      <c r="B276" t="s">
        <v>51</v>
      </c>
      <c r="C276">
        <v>3679.36</v>
      </c>
      <c r="D276" t="s">
        <v>15</v>
      </c>
      <c r="E276" t="s">
        <v>16</v>
      </c>
      <c r="F276">
        <v>48.440602540169628</v>
      </c>
      <c r="G276">
        <v>-123.332047504074</v>
      </c>
      <c r="H276" s="2" t="str">
        <f t="shared" si="4"/>
        <v>View Map</v>
      </c>
      <c r="I276" t="s">
        <v>52</v>
      </c>
      <c r="J276">
        <f>Covered_Buildings_List[[#This Row],[Building ID]]</f>
        <v>102005</v>
      </c>
    </row>
    <row r="277" spans="1:10" x14ac:dyDescent="0.25">
      <c r="A277">
        <v>102647</v>
      </c>
      <c r="B277" t="s">
        <v>51</v>
      </c>
      <c r="C277">
        <v>3106.3</v>
      </c>
      <c r="D277" t="s">
        <v>15</v>
      </c>
      <c r="E277" t="s">
        <v>16</v>
      </c>
      <c r="F277">
        <v>48.439961124238728</v>
      </c>
      <c r="G277">
        <v>-123.3319659329005</v>
      </c>
      <c r="H277" s="2" t="str">
        <f t="shared" si="4"/>
        <v>View Map</v>
      </c>
      <c r="I277" t="s">
        <v>52</v>
      </c>
      <c r="J277">
        <f>Covered_Buildings_List[[#This Row],[Building ID]]</f>
        <v>102647</v>
      </c>
    </row>
    <row r="278" spans="1:10" x14ac:dyDescent="0.25">
      <c r="A278">
        <v>21915</v>
      </c>
      <c r="B278" t="s">
        <v>53</v>
      </c>
      <c r="C278">
        <v>21334.44</v>
      </c>
      <c r="D278" t="s">
        <v>20</v>
      </c>
      <c r="E278" t="s">
        <v>45</v>
      </c>
      <c r="F278">
        <v>48.440290478013971</v>
      </c>
      <c r="G278">
        <v>-123.5082006808053</v>
      </c>
      <c r="H278" s="2" t="str">
        <f t="shared" si="4"/>
        <v>View Map</v>
      </c>
      <c r="I278" t="s">
        <v>54</v>
      </c>
      <c r="J278">
        <f>Covered_Buildings_List[[#This Row],[Building ID]]</f>
        <v>21915</v>
      </c>
    </row>
    <row r="279" spans="1:10" x14ac:dyDescent="0.25">
      <c r="A279">
        <v>21918</v>
      </c>
      <c r="B279" t="s">
        <v>53</v>
      </c>
      <c r="C279">
        <v>1094.74</v>
      </c>
      <c r="D279" t="s">
        <v>20</v>
      </c>
      <c r="E279" t="s">
        <v>45</v>
      </c>
      <c r="F279">
        <v>48.440744584529178</v>
      </c>
      <c r="G279">
        <v>-123.5064288006679</v>
      </c>
      <c r="H279" s="2" t="str">
        <f t="shared" si="4"/>
        <v>View Map</v>
      </c>
      <c r="I279" t="s">
        <v>54</v>
      </c>
      <c r="J279">
        <f>Covered_Buildings_List[[#This Row],[Building ID]]</f>
        <v>21918</v>
      </c>
    </row>
    <row r="280" spans="1:10" x14ac:dyDescent="0.25">
      <c r="A280">
        <v>21921</v>
      </c>
      <c r="B280" t="s">
        <v>53</v>
      </c>
      <c r="C280">
        <v>4313.0200000000004</v>
      </c>
      <c r="D280" t="s">
        <v>20</v>
      </c>
      <c r="E280" t="s">
        <v>45</v>
      </c>
      <c r="F280">
        <v>48.442383829348813</v>
      </c>
      <c r="G280">
        <v>-123.5074169214876</v>
      </c>
      <c r="H280" s="2" t="str">
        <f t="shared" si="4"/>
        <v>View Map</v>
      </c>
      <c r="I280" t="s">
        <v>54</v>
      </c>
      <c r="J280">
        <f>Covered_Buildings_List[[#This Row],[Building ID]]</f>
        <v>21921</v>
      </c>
    </row>
    <row r="281" spans="1:10" x14ac:dyDescent="0.25">
      <c r="A281">
        <v>21923</v>
      </c>
      <c r="B281" t="s">
        <v>53</v>
      </c>
      <c r="C281">
        <v>5038.38</v>
      </c>
      <c r="D281" t="s">
        <v>20</v>
      </c>
      <c r="E281" t="s">
        <v>45</v>
      </c>
      <c r="F281">
        <v>48.44186227902248</v>
      </c>
      <c r="G281">
        <v>-123.5089998669696</v>
      </c>
      <c r="H281" s="2" t="str">
        <f t="shared" si="4"/>
        <v>View Map</v>
      </c>
      <c r="I281" t="s">
        <v>54</v>
      </c>
      <c r="J281">
        <f>Covered_Buildings_List[[#This Row],[Building ID]]</f>
        <v>21923</v>
      </c>
    </row>
    <row r="282" spans="1:10" x14ac:dyDescent="0.25">
      <c r="A282">
        <v>22371</v>
      </c>
      <c r="B282" t="s">
        <v>53</v>
      </c>
      <c r="C282">
        <v>1460.16</v>
      </c>
      <c r="D282" t="s">
        <v>20</v>
      </c>
      <c r="E282" t="s">
        <v>45</v>
      </c>
      <c r="F282">
        <v>48.43901409468112</v>
      </c>
      <c r="G282">
        <v>-123.50806854547631</v>
      </c>
      <c r="H282" s="2" t="str">
        <f t="shared" si="4"/>
        <v>View Map</v>
      </c>
      <c r="I282" t="s">
        <v>54</v>
      </c>
      <c r="J282">
        <f>Covered_Buildings_List[[#This Row],[Building ID]]</f>
        <v>22371</v>
      </c>
    </row>
    <row r="283" spans="1:10" x14ac:dyDescent="0.25">
      <c r="A283">
        <v>22372</v>
      </c>
      <c r="B283" t="s">
        <v>53</v>
      </c>
      <c r="C283">
        <v>3772.78</v>
      </c>
      <c r="D283" t="s">
        <v>20</v>
      </c>
      <c r="E283" t="s">
        <v>45</v>
      </c>
      <c r="F283">
        <v>48.43914495824567</v>
      </c>
      <c r="G283">
        <v>-123.50872891750591</v>
      </c>
      <c r="H283" s="2" t="str">
        <f t="shared" si="4"/>
        <v>View Map</v>
      </c>
      <c r="I283" t="s">
        <v>54</v>
      </c>
      <c r="J283">
        <f>Covered_Buildings_List[[#This Row],[Building ID]]</f>
        <v>22372</v>
      </c>
    </row>
    <row r="284" spans="1:10" x14ac:dyDescent="0.25">
      <c r="A284">
        <v>62969</v>
      </c>
      <c r="B284" t="s">
        <v>55</v>
      </c>
      <c r="C284">
        <v>2177.8200000000002</v>
      </c>
      <c r="D284" t="s">
        <v>18</v>
      </c>
      <c r="E284" t="s">
        <v>37</v>
      </c>
      <c r="F284">
        <v>48.422645388452608</v>
      </c>
      <c r="G284">
        <v>-123.38716767577939</v>
      </c>
      <c r="H284" s="2" t="str">
        <f t="shared" si="4"/>
        <v>View Map</v>
      </c>
      <c r="I284" t="s">
        <v>22</v>
      </c>
      <c r="J284">
        <f>Covered_Buildings_List[[#This Row],[Building ID]]</f>
        <v>62969</v>
      </c>
    </row>
    <row r="285" spans="1:10" x14ac:dyDescent="0.25">
      <c r="A285">
        <v>65220</v>
      </c>
      <c r="B285" t="s">
        <v>55</v>
      </c>
      <c r="C285">
        <v>1593.04</v>
      </c>
      <c r="D285" t="s">
        <v>18</v>
      </c>
      <c r="E285" t="s">
        <v>37</v>
      </c>
      <c r="F285">
        <v>48.419902237247612</v>
      </c>
      <c r="G285">
        <v>-123.3864992056768</v>
      </c>
      <c r="H285" s="2" t="str">
        <f t="shared" si="4"/>
        <v>View Map</v>
      </c>
      <c r="I285" t="s">
        <v>22</v>
      </c>
      <c r="J285">
        <f>Covered_Buildings_List[[#This Row],[Building ID]]</f>
        <v>65220</v>
      </c>
    </row>
    <row r="286" spans="1:10" x14ac:dyDescent="0.25">
      <c r="A286">
        <v>70399</v>
      </c>
      <c r="B286" t="s">
        <v>55</v>
      </c>
      <c r="C286">
        <v>2225.38</v>
      </c>
      <c r="D286" t="s">
        <v>18</v>
      </c>
      <c r="E286" t="s">
        <v>37</v>
      </c>
      <c r="F286">
        <v>48.42154345751058</v>
      </c>
      <c r="G286">
        <v>-123.3855635093273</v>
      </c>
      <c r="H286" s="2" t="str">
        <f t="shared" si="4"/>
        <v>View Map</v>
      </c>
      <c r="I286" t="s">
        <v>22</v>
      </c>
      <c r="J286">
        <f>Covered_Buildings_List[[#This Row],[Building ID]]</f>
        <v>70399</v>
      </c>
    </row>
    <row r="287" spans="1:10" x14ac:dyDescent="0.25">
      <c r="A287">
        <v>74071</v>
      </c>
      <c r="B287" t="s">
        <v>55</v>
      </c>
      <c r="C287">
        <v>3366.3</v>
      </c>
      <c r="D287" t="s">
        <v>15</v>
      </c>
      <c r="E287" t="s">
        <v>37</v>
      </c>
      <c r="F287">
        <v>48.422110732307473</v>
      </c>
      <c r="G287">
        <v>-123.3864979189117</v>
      </c>
      <c r="H287" s="2" t="str">
        <f t="shared" si="4"/>
        <v>View Map</v>
      </c>
      <c r="I287" t="s">
        <v>22</v>
      </c>
      <c r="J287">
        <f>Covered_Buildings_List[[#This Row],[Building ID]]</f>
        <v>74071</v>
      </c>
    </row>
    <row r="288" spans="1:10" x14ac:dyDescent="0.25">
      <c r="A288">
        <v>98741</v>
      </c>
      <c r="B288" t="s">
        <v>55</v>
      </c>
      <c r="C288">
        <v>6797.38</v>
      </c>
      <c r="D288" t="s">
        <v>15</v>
      </c>
      <c r="E288" t="s">
        <v>37</v>
      </c>
      <c r="F288">
        <v>48.420621096657449</v>
      </c>
      <c r="G288">
        <v>-123.3870199963194</v>
      </c>
      <c r="H288" s="2" t="str">
        <f t="shared" si="4"/>
        <v>View Map</v>
      </c>
      <c r="I288" t="s">
        <v>22</v>
      </c>
      <c r="J288">
        <f>Covered_Buildings_List[[#This Row],[Building ID]]</f>
        <v>98741</v>
      </c>
    </row>
    <row r="289" spans="1:10" x14ac:dyDescent="0.25">
      <c r="A289">
        <v>106538</v>
      </c>
      <c r="B289" t="s">
        <v>55</v>
      </c>
      <c r="C289">
        <v>2079.04</v>
      </c>
      <c r="D289" t="s">
        <v>18</v>
      </c>
      <c r="E289" t="s">
        <v>37</v>
      </c>
      <c r="F289">
        <v>48.420038224229579</v>
      </c>
      <c r="G289">
        <v>-123.387920716355</v>
      </c>
      <c r="H289" s="2" t="str">
        <f t="shared" si="4"/>
        <v>View Map</v>
      </c>
      <c r="I289" t="s">
        <v>22</v>
      </c>
      <c r="J289">
        <f>Covered_Buildings_List[[#This Row],[Building ID]]</f>
        <v>106538</v>
      </c>
    </row>
    <row r="290" spans="1:10" x14ac:dyDescent="0.25">
      <c r="A290">
        <v>57998</v>
      </c>
      <c r="B290" t="s">
        <v>56</v>
      </c>
      <c r="C290">
        <v>1769.4</v>
      </c>
      <c r="D290" t="s">
        <v>18</v>
      </c>
      <c r="E290" t="s">
        <v>57</v>
      </c>
      <c r="F290">
        <v>48.492580855351022</v>
      </c>
      <c r="G290">
        <v>-123.38863650017009</v>
      </c>
      <c r="H290" s="2" t="str">
        <f t="shared" si="4"/>
        <v>View Map</v>
      </c>
      <c r="I290" t="s">
        <v>58</v>
      </c>
      <c r="J290">
        <f>Covered_Buildings_List[[#This Row],[Building ID]]</f>
        <v>57998</v>
      </c>
    </row>
    <row r="291" spans="1:10" x14ac:dyDescent="0.25">
      <c r="A291">
        <v>64070</v>
      </c>
      <c r="B291" t="s">
        <v>56</v>
      </c>
      <c r="C291">
        <v>1644.78</v>
      </c>
      <c r="D291" t="s">
        <v>18</v>
      </c>
      <c r="E291" t="s">
        <v>57</v>
      </c>
      <c r="F291">
        <v>48.493174938291652</v>
      </c>
      <c r="G291">
        <v>-123.3892264490475</v>
      </c>
      <c r="H291" s="2" t="str">
        <f t="shared" si="4"/>
        <v>View Map</v>
      </c>
      <c r="I291" t="s">
        <v>58</v>
      </c>
      <c r="J291">
        <f>Covered_Buildings_List[[#This Row],[Building ID]]</f>
        <v>64070</v>
      </c>
    </row>
    <row r="292" spans="1:10" x14ac:dyDescent="0.25">
      <c r="A292">
        <v>71803</v>
      </c>
      <c r="B292" t="s">
        <v>56</v>
      </c>
      <c r="C292">
        <v>4283.71</v>
      </c>
      <c r="D292" t="s">
        <v>15</v>
      </c>
      <c r="E292" t="s">
        <v>57</v>
      </c>
      <c r="F292">
        <v>48.492114037461228</v>
      </c>
      <c r="G292">
        <v>-123.38947517212701</v>
      </c>
      <c r="H292" s="2" t="str">
        <f t="shared" si="4"/>
        <v>View Map</v>
      </c>
      <c r="I292" t="s">
        <v>58</v>
      </c>
      <c r="J292">
        <f>Covered_Buildings_List[[#This Row],[Building ID]]</f>
        <v>71803</v>
      </c>
    </row>
    <row r="293" spans="1:10" x14ac:dyDescent="0.25">
      <c r="A293">
        <v>80420</v>
      </c>
      <c r="B293" t="s">
        <v>56</v>
      </c>
      <c r="C293">
        <v>986.07</v>
      </c>
      <c r="D293" t="s">
        <v>18</v>
      </c>
      <c r="E293" t="s">
        <v>57</v>
      </c>
      <c r="F293">
        <v>48.4925769490726</v>
      </c>
      <c r="G293">
        <v>-123.3879735363344</v>
      </c>
      <c r="H293" s="2" t="str">
        <f t="shared" si="4"/>
        <v>View Map</v>
      </c>
      <c r="I293" t="s">
        <v>58</v>
      </c>
      <c r="J293">
        <f>Covered_Buildings_List[[#This Row],[Building ID]]</f>
        <v>80420</v>
      </c>
    </row>
    <row r="294" spans="1:10" x14ac:dyDescent="0.25">
      <c r="A294">
        <v>96410</v>
      </c>
      <c r="B294" t="s">
        <v>56</v>
      </c>
      <c r="C294">
        <v>2503.21</v>
      </c>
      <c r="D294" t="s">
        <v>18</v>
      </c>
      <c r="E294" t="s">
        <v>57</v>
      </c>
      <c r="F294">
        <v>48.491884187257376</v>
      </c>
      <c r="G294">
        <v>-123.3879764907888</v>
      </c>
      <c r="H294" s="2" t="str">
        <f t="shared" si="4"/>
        <v>View Map</v>
      </c>
      <c r="I294" t="s">
        <v>58</v>
      </c>
      <c r="J294">
        <f>Covered_Buildings_List[[#This Row],[Building ID]]</f>
        <v>96410</v>
      </c>
    </row>
    <row r="295" spans="1:10" x14ac:dyDescent="0.25">
      <c r="A295">
        <v>105474</v>
      </c>
      <c r="B295" t="s">
        <v>56</v>
      </c>
      <c r="C295">
        <v>1293.1600000000001</v>
      </c>
      <c r="D295" t="s">
        <v>18</v>
      </c>
      <c r="E295" t="s">
        <v>57</v>
      </c>
      <c r="F295">
        <v>48.492999838147099</v>
      </c>
      <c r="G295">
        <v>-123.38815954430061</v>
      </c>
      <c r="H295" s="2" t="str">
        <f t="shared" si="4"/>
        <v>View Map</v>
      </c>
      <c r="I295" t="s">
        <v>58</v>
      </c>
      <c r="J295">
        <f>Covered_Buildings_List[[#This Row],[Building ID]]</f>
        <v>105474</v>
      </c>
    </row>
    <row r="296" spans="1:10" x14ac:dyDescent="0.25">
      <c r="A296">
        <v>133734</v>
      </c>
      <c r="B296" t="s">
        <v>59</v>
      </c>
      <c r="C296">
        <v>1228.7</v>
      </c>
      <c r="D296" t="s">
        <v>20</v>
      </c>
      <c r="E296" t="s">
        <v>60</v>
      </c>
      <c r="F296">
        <v>48.387463189345183</v>
      </c>
      <c r="G296">
        <v>-123.7166106991114</v>
      </c>
      <c r="H296" s="2" t="str">
        <f t="shared" si="4"/>
        <v>View Map</v>
      </c>
      <c r="I296" t="s">
        <v>17</v>
      </c>
      <c r="J296">
        <f>Covered_Buildings_List[[#This Row],[Building ID]]</f>
        <v>133734</v>
      </c>
    </row>
    <row r="297" spans="1:10" x14ac:dyDescent="0.25">
      <c r="A297">
        <v>133746</v>
      </c>
      <c r="B297" t="s">
        <v>59</v>
      </c>
      <c r="C297">
        <v>1158.4000000000001</v>
      </c>
      <c r="D297" t="s">
        <v>20</v>
      </c>
      <c r="E297" t="s">
        <v>60</v>
      </c>
      <c r="F297">
        <v>48.387767238530913</v>
      </c>
      <c r="G297">
        <v>-123.7174929146576</v>
      </c>
      <c r="H297" s="2" t="str">
        <f t="shared" si="4"/>
        <v>View Map</v>
      </c>
      <c r="I297" t="s">
        <v>17</v>
      </c>
      <c r="J297">
        <f>Covered_Buildings_List[[#This Row],[Building ID]]</f>
        <v>133746</v>
      </c>
    </row>
    <row r="298" spans="1:10" x14ac:dyDescent="0.25">
      <c r="A298">
        <v>133747</v>
      </c>
      <c r="B298" t="s">
        <v>59</v>
      </c>
      <c r="C298">
        <v>1760.06</v>
      </c>
      <c r="D298" t="s">
        <v>20</v>
      </c>
      <c r="E298" t="s">
        <v>60</v>
      </c>
      <c r="F298">
        <v>48.387759406175832</v>
      </c>
      <c r="G298">
        <v>-123.7164839090584</v>
      </c>
      <c r="H298" s="2" t="str">
        <f t="shared" si="4"/>
        <v>View Map</v>
      </c>
      <c r="I298" t="s">
        <v>17</v>
      </c>
      <c r="J298">
        <f>Covered_Buildings_List[[#This Row],[Building ID]]</f>
        <v>133747</v>
      </c>
    </row>
    <row r="299" spans="1:10" x14ac:dyDescent="0.25">
      <c r="A299">
        <v>133748</v>
      </c>
      <c r="B299" t="s">
        <v>59</v>
      </c>
      <c r="C299">
        <v>1004.84</v>
      </c>
      <c r="D299" t="s">
        <v>20</v>
      </c>
      <c r="E299" t="s">
        <v>60</v>
      </c>
      <c r="F299">
        <v>48.390579170800287</v>
      </c>
      <c r="G299">
        <v>-123.71922554485531</v>
      </c>
      <c r="H299" s="2" t="str">
        <f t="shared" si="4"/>
        <v>View Map</v>
      </c>
      <c r="I299" t="s">
        <v>17</v>
      </c>
      <c r="J299">
        <f>Covered_Buildings_List[[#This Row],[Building ID]]</f>
        <v>133748</v>
      </c>
    </row>
    <row r="300" spans="1:10" x14ac:dyDescent="0.25">
      <c r="A300">
        <v>133750</v>
      </c>
      <c r="B300" t="s">
        <v>59</v>
      </c>
      <c r="C300">
        <v>1113.4100000000001</v>
      </c>
      <c r="D300" t="s">
        <v>20</v>
      </c>
      <c r="E300" t="s">
        <v>60</v>
      </c>
      <c r="F300">
        <v>48.390749399300788</v>
      </c>
      <c r="G300">
        <v>-123.7188444130589</v>
      </c>
      <c r="H300" s="2" t="str">
        <f t="shared" si="4"/>
        <v>View Map</v>
      </c>
      <c r="I300" t="s">
        <v>17</v>
      </c>
      <c r="J300">
        <f>Covered_Buildings_List[[#This Row],[Building ID]]</f>
        <v>133750</v>
      </c>
    </row>
    <row r="301" spans="1:10" x14ac:dyDescent="0.25">
      <c r="A301">
        <v>133751</v>
      </c>
      <c r="B301" t="s">
        <v>59</v>
      </c>
      <c r="C301">
        <v>1594.83</v>
      </c>
      <c r="D301" t="s">
        <v>20</v>
      </c>
      <c r="E301" t="s">
        <v>60</v>
      </c>
      <c r="F301">
        <v>48.390857359628548</v>
      </c>
      <c r="G301">
        <v>-123.7187359993827</v>
      </c>
      <c r="H301" s="2" t="str">
        <f t="shared" si="4"/>
        <v>View Map</v>
      </c>
      <c r="I301" t="s">
        <v>17</v>
      </c>
      <c r="J301">
        <f>Covered_Buildings_List[[#This Row],[Building ID]]</f>
        <v>133751</v>
      </c>
    </row>
    <row r="302" spans="1:10" x14ac:dyDescent="0.25">
      <c r="A302">
        <v>61342</v>
      </c>
      <c r="B302" t="s">
        <v>61</v>
      </c>
      <c r="C302">
        <v>1522.94</v>
      </c>
      <c r="D302" t="s">
        <v>20</v>
      </c>
      <c r="E302" t="s">
        <v>62</v>
      </c>
      <c r="F302">
        <v>48.566490273447911</v>
      </c>
      <c r="G302">
        <v>-123.46717481428369</v>
      </c>
      <c r="H302" s="2" t="str">
        <f t="shared" si="4"/>
        <v>View Map</v>
      </c>
      <c r="I302" t="s">
        <v>63</v>
      </c>
      <c r="J302">
        <f>Covered_Buildings_List[[#This Row],[Building ID]]</f>
        <v>61342</v>
      </c>
    </row>
    <row r="303" spans="1:10" x14ac:dyDescent="0.25">
      <c r="A303">
        <v>63991</v>
      </c>
      <c r="B303" t="s">
        <v>61</v>
      </c>
      <c r="C303">
        <v>1003.76</v>
      </c>
      <c r="D303" t="s">
        <v>20</v>
      </c>
      <c r="E303" t="s">
        <v>62</v>
      </c>
      <c r="F303">
        <v>48.56454061107204</v>
      </c>
      <c r="G303">
        <v>-123.4669597001528</v>
      </c>
      <c r="H303" s="2" t="str">
        <f t="shared" si="4"/>
        <v>View Map</v>
      </c>
      <c r="I303" t="s">
        <v>63</v>
      </c>
      <c r="J303">
        <f>Covered_Buildings_List[[#This Row],[Building ID]]</f>
        <v>63991</v>
      </c>
    </row>
    <row r="304" spans="1:10" x14ac:dyDescent="0.25">
      <c r="A304">
        <v>72187</v>
      </c>
      <c r="B304" t="s">
        <v>61</v>
      </c>
      <c r="C304">
        <v>2064.89</v>
      </c>
      <c r="D304" t="s">
        <v>20</v>
      </c>
      <c r="E304" t="s">
        <v>62</v>
      </c>
      <c r="F304">
        <v>48.565190923101333</v>
      </c>
      <c r="G304">
        <v>-123.4677150933495</v>
      </c>
      <c r="H304" s="2" t="str">
        <f t="shared" si="4"/>
        <v>View Map</v>
      </c>
      <c r="I304" t="s">
        <v>63</v>
      </c>
      <c r="J304">
        <f>Covered_Buildings_List[[#This Row],[Building ID]]</f>
        <v>72187</v>
      </c>
    </row>
    <row r="305" spans="1:10" x14ac:dyDescent="0.25">
      <c r="A305">
        <v>92997</v>
      </c>
      <c r="B305" t="s">
        <v>61</v>
      </c>
      <c r="C305">
        <v>2204.7399999999998</v>
      </c>
      <c r="D305" t="s">
        <v>20</v>
      </c>
      <c r="E305" t="s">
        <v>62</v>
      </c>
      <c r="F305">
        <v>48.564805600209702</v>
      </c>
      <c r="G305">
        <v>-123.4674318732818</v>
      </c>
      <c r="H305" s="2" t="str">
        <f t="shared" si="4"/>
        <v>View Map</v>
      </c>
      <c r="I305" t="s">
        <v>63</v>
      </c>
      <c r="J305">
        <f>Covered_Buildings_List[[#This Row],[Building ID]]</f>
        <v>92997</v>
      </c>
    </row>
    <row r="306" spans="1:10" x14ac:dyDescent="0.25">
      <c r="A306">
        <v>97691</v>
      </c>
      <c r="B306" t="s">
        <v>61</v>
      </c>
      <c r="C306">
        <v>1174.75</v>
      </c>
      <c r="D306" t="s">
        <v>20</v>
      </c>
      <c r="E306" t="s">
        <v>62</v>
      </c>
      <c r="F306">
        <v>48.565377513164002</v>
      </c>
      <c r="G306">
        <v>-123.4683019687281</v>
      </c>
      <c r="H306" s="2" t="str">
        <f t="shared" si="4"/>
        <v>View Map</v>
      </c>
      <c r="I306" t="s">
        <v>63</v>
      </c>
      <c r="J306">
        <f>Covered_Buildings_List[[#This Row],[Building ID]]</f>
        <v>97691</v>
      </c>
    </row>
    <row r="307" spans="1:10" x14ac:dyDescent="0.25">
      <c r="A307">
        <v>107795</v>
      </c>
      <c r="B307" t="s">
        <v>61</v>
      </c>
      <c r="C307">
        <v>1496.28</v>
      </c>
      <c r="D307" t="s">
        <v>20</v>
      </c>
      <c r="E307" t="s">
        <v>62</v>
      </c>
      <c r="F307">
        <v>48.56601011482622</v>
      </c>
      <c r="G307">
        <v>-123.4662857652886</v>
      </c>
      <c r="H307" s="2" t="str">
        <f t="shared" si="4"/>
        <v>View Map</v>
      </c>
      <c r="I307" t="s">
        <v>63</v>
      </c>
      <c r="J307">
        <f>Covered_Buildings_List[[#This Row],[Building ID]]</f>
        <v>107795</v>
      </c>
    </row>
    <row r="308" spans="1:10" x14ac:dyDescent="0.25">
      <c r="A308">
        <v>119463</v>
      </c>
      <c r="B308" t="s">
        <v>64</v>
      </c>
      <c r="C308">
        <v>1081.6600000000001</v>
      </c>
      <c r="D308" t="s">
        <v>20</v>
      </c>
      <c r="E308" t="s">
        <v>30</v>
      </c>
      <c r="F308">
        <v>48.439439767027118</v>
      </c>
      <c r="G308">
        <v>-123.4494815993378</v>
      </c>
      <c r="H308" s="2" t="str">
        <f t="shared" si="4"/>
        <v>View Map</v>
      </c>
      <c r="I308" t="s">
        <v>22</v>
      </c>
      <c r="J308">
        <f>Covered_Buildings_List[[#This Row],[Building ID]]</f>
        <v>119463</v>
      </c>
    </row>
    <row r="309" spans="1:10" x14ac:dyDescent="0.25">
      <c r="A309">
        <v>120186</v>
      </c>
      <c r="B309" t="s">
        <v>64</v>
      </c>
      <c r="C309">
        <v>1858.3500000000001</v>
      </c>
      <c r="D309" t="s">
        <v>20</v>
      </c>
      <c r="E309" t="s">
        <v>30</v>
      </c>
      <c r="F309">
        <v>48.44394532037888</v>
      </c>
      <c r="G309">
        <v>-123.4556878939586</v>
      </c>
      <c r="H309" s="2" t="str">
        <f t="shared" si="4"/>
        <v>View Map</v>
      </c>
      <c r="I309" t="s">
        <v>22</v>
      </c>
      <c r="J309">
        <f>Covered_Buildings_List[[#This Row],[Building ID]]</f>
        <v>120186</v>
      </c>
    </row>
    <row r="310" spans="1:10" x14ac:dyDescent="0.25">
      <c r="A310">
        <v>120972</v>
      </c>
      <c r="B310" t="s">
        <v>64</v>
      </c>
      <c r="C310">
        <v>1727.46</v>
      </c>
      <c r="D310" t="s">
        <v>20</v>
      </c>
      <c r="E310" t="s">
        <v>30</v>
      </c>
      <c r="F310">
        <v>48.439951077481567</v>
      </c>
      <c r="G310">
        <v>-123.4504971753058</v>
      </c>
      <c r="H310" s="2" t="str">
        <f t="shared" si="4"/>
        <v>View Map</v>
      </c>
      <c r="I310" t="s">
        <v>22</v>
      </c>
      <c r="J310">
        <f>Covered_Buildings_List[[#This Row],[Building ID]]</f>
        <v>120972</v>
      </c>
    </row>
    <row r="311" spans="1:10" x14ac:dyDescent="0.25">
      <c r="A311">
        <v>121497</v>
      </c>
      <c r="B311" t="s">
        <v>64</v>
      </c>
      <c r="C311">
        <v>5976.36</v>
      </c>
      <c r="D311" t="s">
        <v>20</v>
      </c>
      <c r="E311" t="s">
        <v>30</v>
      </c>
      <c r="F311">
        <v>48.439111969696128</v>
      </c>
      <c r="G311">
        <v>-123.4487255343942</v>
      </c>
      <c r="H311" s="2" t="str">
        <f t="shared" si="4"/>
        <v>View Map</v>
      </c>
      <c r="I311" t="s">
        <v>22</v>
      </c>
      <c r="J311">
        <f>Covered_Buildings_List[[#This Row],[Building ID]]</f>
        <v>121497</v>
      </c>
    </row>
    <row r="312" spans="1:10" x14ac:dyDescent="0.25">
      <c r="A312">
        <v>123086</v>
      </c>
      <c r="B312" t="s">
        <v>64</v>
      </c>
      <c r="C312">
        <v>1858.38</v>
      </c>
      <c r="D312" t="s">
        <v>20</v>
      </c>
      <c r="E312" t="s">
        <v>30</v>
      </c>
      <c r="F312">
        <v>48.444247037815813</v>
      </c>
      <c r="G312">
        <v>-123.4553765645618</v>
      </c>
      <c r="H312" s="2" t="str">
        <f t="shared" si="4"/>
        <v>View Map</v>
      </c>
      <c r="I312" t="s">
        <v>22</v>
      </c>
      <c r="J312">
        <f>Covered_Buildings_List[[#This Row],[Building ID]]</f>
        <v>123086</v>
      </c>
    </row>
    <row r="313" spans="1:10" x14ac:dyDescent="0.25">
      <c r="A313">
        <v>123729</v>
      </c>
      <c r="B313" t="s">
        <v>64</v>
      </c>
      <c r="C313">
        <v>1858.3500000000001</v>
      </c>
      <c r="D313" t="s">
        <v>20</v>
      </c>
      <c r="E313" t="s">
        <v>30</v>
      </c>
      <c r="F313">
        <v>48.443639113444299</v>
      </c>
      <c r="G313">
        <v>-123.4560060565678</v>
      </c>
      <c r="H313" s="2" t="str">
        <f t="shared" si="4"/>
        <v>View Map</v>
      </c>
      <c r="I313" t="s">
        <v>22</v>
      </c>
      <c r="J313">
        <f>Covered_Buildings_List[[#This Row],[Building ID]]</f>
        <v>123729</v>
      </c>
    </row>
    <row r="314" spans="1:10" x14ac:dyDescent="0.25">
      <c r="A314">
        <v>62976</v>
      </c>
      <c r="B314" t="s">
        <v>65</v>
      </c>
      <c r="C314">
        <v>930.72</v>
      </c>
      <c r="D314" t="s">
        <v>18</v>
      </c>
      <c r="E314" t="s">
        <v>16</v>
      </c>
      <c r="F314">
        <v>48.481378826129927</v>
      </c>
      <c r="G314">
        <v>-123.3631747577225</v>
      </c>
      <c r="H314" s="2" t="str">
        <f t="shared" si="4"/>
        <v>View Map</v>
      </c>
      <c r="I314" t="s">
        <v>17</v>
      </c>
      <c r="J314">
        <f>Covered_Buildings_List[[#This Row],[Building ID]]</f>
        <v>62976</v>
      </c>
    </row>
    <row r="315" spans="1:10" x14ac:dyDescent="0.25">
      <c r="A315">
        <v>75502</v>
      </c>
      <c r="B315" t="s">
        <v>65</v>
      </c>
      <c r="C315">
        <v>5688.15</v>
      </c>
      <c r="D315" t="s">
        <v>15</v>
      </c>
      <c r="E315" t="s">
        <v>16</v>
      </c>
      <c r="F315">
        <v>48.480445507187639</v>
      </c>
      <c r="G315">
        <v>-123.36368716697081</v>
      </c>
      <c r="H315" s="2" t="str">
        <f t="shared" si="4"/>
        <v>View Map</v>
      </c>
      <c r="I315" t="s">
        <v>17</v>
      </c>
      <c r="J315">
        <f>Covered_Buildings_List[[#This Row],[Building ID]]</f>
        <v>75502</v>
      </c>
    </row>
    <row r="316" spans="1:10" x14ac:dyDescent="0.25">
      <c r="A316">
        <v>79884</v>
      </c>
      <c r="B316" t="s">
        <v>65</v>
      </c>
      <c r="C316">
        <v>2649.06</v>
      </c>
      <c r="D316" t="s">
        <v>18</v>
      </c>
      <c r="E316" t="s">
        <v>16</v>
      </c>
      <c r="F316">
        <v>48.480759073707411</v>
      </c>
      <c r="G316">
        <v>-123.36294078871011</v>
      </c>
      <c r="H316" s="2" t="str">
        <f t="shared" si="4"/>
        <v>View Map</v>
      </c>
      <c r="I316" t="s">
        <v>17</v>
      </c>
      <c r="J316">
        <f>Covered_Buildings_List[[#This Row],[Building ID]]</f>
        <v>79884</v>
      </c>
    </row>
    <row r="317" spans="1:10" x14ac:dyDescent="0.25">
      <c r="A317">
        <v>83112</v>
      </c>
      <c r="B317" t="s">
        <v>65</v>
      </c>
      <c r="C317">
        <v>1584.68</v>
      </c>
      <c r="D317" t="s">
        <v>18</v>
      </c>
      <c r="E317" t="s">
        <v>16</v>
      </c>
      <c r="F317">
        <v>48.481323545328578</v>
      </c>
      <c r="G317">
        <v>-123.3639941183059</v>
      </c>
      <c r="H317" s="2" t="str">
        <f t="shared" si="4"/>
        <v>View Map</v>
      </c>
      <c r="I317" t="s">
        <v>17</v>
      </c>
      <c r="J317">
        <f>Covered_Buildings_List[[#This Row],[Building ID]]</f>
        <v>83112</v>
      </c>
    </row>
    <row r="318" spans="1:10" x14ac:dyDescent="0.25">
      <c r="A318">
        <v>86860</v>
      </c>
      <c r="B318" t="s">
        <v>65</v>
      </c>
      <c r="C318">
        <v>941.9</v>
      </c>
      <c r="D318" t="s">
        <v>18</v>
      </c>
      <c r="E318" t="s">
        <v>16</v>
      </c>
      <c r="F318">
        <v>48.48149610289218</v>
      </c>
      <c r="G318">
        <v>-123.3636478569973</v>
      </c>
      <c r="H318" s="2" t="str">
        <f t="shared" si="4"/>
        <v>View Map</v>
      </c>
      <c r="I318" t="s">
        <v>17</v>
      </c>
      <c r="J318">
        <f>Covered_Buildings_List[[#This Row],[Building ID]]</f>
        <v>86860</v>
      </c>
    </row>
    <row r="319" spans="1:10" x14ac:dyDescent="0.25">
      <c r="A319">
        <v>73690</v>
      </c>
      <c r="B319" t="s">
        <v>66</v>
      </c>
      <c r="C319">
        <v>10426.36</v>
      </c>
      <c r="D319" t="s">
        <v>15</v>
      </c>
      <c r="E319" t="s">
        <v>37</v>
      </c>
      <c r="F319">
        <v>48.446890914201077</v>
      </c>
      <c r="G319">
        <v>-123.3345772554802</v>
      </c>
      <c r="H319" s="2" t="str">
        <f t="shared" si="4"/>
        <v>View Map</v>
      </c>
      <c r="I319" t="s">
        <v>54</v>
      </c>
      <c r="J319">
        <f>Covered_Buildings_List[[#This Row],[Building ID]]</f>
        <v>73690</v>
      </c>
    </row>
    <row r="320" spans="1:10" x14ac:dyDescent="0.25">
      <c r="A320">
        <v>82049</v>
      </c>
      <c r="B320" t="s">
        <v>66</v>
      </c>
      <c r="C320">
        <v>13574.82</v>
      </c>
      <c r="D320" t="s">
        <v>15</v>
      </c>
      <c r="E320" t="s">
        <v>37</v>
      </c>
      <c r="F320">
        <v>48.445469778256289</v>
      </c>
      <c r="G320">
        <v>-123.33747576694429</v>
      </c>
      <c r="H320" s="2" t="str">
        <f t="shared" si="4"/>
        <v>View Map</v>
      </c>
      <c r="I320" t="s">
        <v>54</v>
      </c>
      <c r="J320">
        <f>Covered_Buildings_List[[#This Row],[Building ID]]</f>
        <v>82049</v>
      </c>
    </row>
    <row r="321" spans="1:10" x14ac:dyDescent="0.25">
      <c r="A321">
        <v>100108</v>
      </c>
      <c r="B321" t="s">
        <v>66</v>
      </c>
      <c r="C321">
        <v>14032.08</v>
      </c>
      <c r="D321" t="s">
        <v>15</v>
      </c>
      <c r="E321" t="s">
        <v>37</v>
      </c>
      <c r="F321">
        <v>48.447231929122523</v>
      </c>
      <c r="G321">
        <v>-123.3363521843732</v>
      </c>
      <c r="H321" s="2" t="str">
        <f t="shared" si="4"/>
        <v>View Map</v>
      </c>
      <c r="I321" t="s">
        <v>54</v>
      </c>
      <c r="J321">
        <f>Covered_Buildings_List[[#This Row],[Building ID]]</f>
        <v>100108</v>
      </c>
    </row>
    <row r="322" spans="1:10" x14ac:dyDescent="0.25">
      <c r="A322">
        <v>105088</v>
      </c>
      <c r="B322" t="s">
        <v>66</v>
      </c>
      <c r="C322">
        <v>24975.52</v>
      </c>
      <c r="D322" t="s">
        <v>15</v>
      </c>
      <c r="E322" t="s">
        <v>37</v>
      </c>
      <c r="F322">
        <v>48.446248925979717</v>
      </c>
      <c r="G322">
        <v>-123.33573476076189</v>
      </c>
      <c r="H322" s="2" t="str">
        <f t="shared" ref="H322:H385" si="5">HYPERLINK("https://www.google.com/maps?q=" &amp; F322 &amp; "," &amp; G322, "View Map")</f>
        <v>View Map</v>
      </c>
      <c r="I322" t="s">
        <v>54</v>
      </c>
      <c r="J322">
        <f>Covered_Buildings_List[[#This Row],[Building ID]]</f>
        <v>105088</v>
      </c>
    </row>
    <row r="323" spans="1:10" x14ac:dyDescent="0.25">
      <c r="A323">
        <v>109615</v>
      </c>
      <c r="B323" t="s">
        <v>66</v>
      </c>
      <c r="C323">
        <v>3242.15</v>
      </c>
      <c r="D323" t="s">
        <v>15</v>
      </c>
      <c r="E323" t="s">
        <v>37</v>
      </c>
      <c r="F323">
        <v>48.44512082692232</v>
      </c>
      <c r="G323">
        <v>-123.33831465343211</v>
      </c>
      <c r="H323" s="2" t="str">
        <f t="shared" si="5"/>
        <v>View Map</v>
      </c>
      <c r="I323" t="s">
        <v>54</v>
      </c>
      <c r="J323">
        <f>Covered_Buildings_List[[#This Row],[Building ID]]</f>
        <v>109615</v>
      </c>
    </row>
    <row r="324" spans="1:10" x14ac:dyDescent="0.25">
      <c r="A324">
        <v>125032</v>
      </c>
      <c r="B324" t="s">
        <v>67</v>
      </c>
      <c r="C324">
        <v>9320.2999999999993</v>
      </c>
      <c r="D324" t="s">
        <v>20</v>
      </c>
      <c r="E324" t="s">
        <v>68</v>
      </c>
      <c r="F324">
        <v>48.430831186863919</v>
      </c>
      <c r="G324">
        <v>-123.32194876703559</v>
      </c>
      <c r="H324" s="2" t="str">
        <f t="shared" si="5"/>
        <v>View Map</v>
      </c>
      <c r="I324" t="s">
        <v>69</v>
      </c>
      <c r="J324">
        <f>Covered_Buildings_List[[#This Row],[Building ID]]</f>
        <v>125032</v>
      </c>
    </row>
    <row r="325" spans="1:10" x14ac:dyDescent="0.25">
      <c r="A325">
        <v>125038</v>
      </c>
      <c r="B325" t="s">
        <v>67</v>
      </c>
      <c r="C325">
        <v>2478.8000000000002</v>
      </c>
      <c r="D325" t="s">
        <v>20</v>
      </c>
      <c r="E325" t="s">
        <v>68</v>
      </c>
      <c r="F325">
        <v>48.43123865039189</v>
      </c>
      <c r="G325">
        <v>-123.3217193071514</v>
      </c>
      <c r="H325" s="2" t="str">
        <f t="shared" si="5"/>
        <v>View Map</v>
      </c>
      <c r="I325" t="s">
        <v>69</v>
      </c>
      <c r="J325">
        <f>Covered_Buildings_List[[#This Row],[Building ID]]</f>
        <v>125038</v>
      </c>
    </row>
    <row r="326" spans="1:10" x14ac:dyDescent="0.25">
      <c r="A326">
        <v>127713</v>
      </c>
      <c r="B326" t="s">
        <v>67</v>
      </c>
      <c r="C326">
        <v>2458.8999999999996</v>
      </c>
      <c r="D326" t="s">
        <v>20</v>
      </c>
      <c r="E326" t="s">
        <v>68</v>
      </c>
      <c r="F326">
        <v>48.431890335201423</v>
      </c>
      <c r="G326">
        <v>-123.3214959439396</v>
      </c>
      <c r="H326" s="2" t="str">
        <f t="shared" si="5"/>
        <v>View Map</v>
      </c>
      <c r="I326" t="s">
        <v>69</v>
      </c>
      <c r="J326">
        <f>Covered_Buildings_List[[#This Row],[Building ID]]</f>
        <v>127713</v>
      </c>
    </row>
    <row r="327" spans="1:10" x14ac:dyDescent="0.25">
      <c r="A327">
        <v>127738</v>
      </c>
      <c r="B327" t="s">
        <v>67</v>
      </c>
      <c r="C327">
        <v>3443.85</v>
      </c>
      <c r="D327" t="s">
        <v>20</v>
      </c>
      <c r="E327" t="s">
        <v>68</v>
      </c>
      <c r="F327">
        <v>48.431642601946777</v>
      </c>
      <c r="G327">
        <v>-123.3218949240179</v>
      </c>
      <c r="H327" s="2" t="str">
        <f t="shared" si="5"/>
        <v>View Map</v>
      </c>
      <c r="I327" t="s">
        <v>69</v>
      </c>
      <c r="J327">
        <f>Covered_Buildings_List[[#This Row],[Building ID]]</f>
        <v>127738</v>
      </c>
    </row>
    <row r="328" spans="1:10" x14ac:dyDescent="0.25">
      <c r="A328">
        <v>127793</v>
      </c>
      <c r="B328" t="s">
        <v>67</v>
      </c>
      <c r="C328">
        <v>3978.4800000000005</v>
      </c>
      <c r="D328" t="s">
        <v>20</v>
      </c>
      <c r="E328" t="s">
        <v>68</v>
      </c>
      <c r="F328">
        <v>48.431376620807157</v>
      </c>
      <c r="G328">
        <v>-123.32208201645889</v>
      </c>
      <c r="H328" s="2" t="str">
        <f t="shared" si="5"/>
        <v>View Map</v>
      </c>
      <c r="I328" t="s">
        <v>69</v>
      </c>
      <c r="J328">
        <f>Covered_Buildings_List[[#This Row],[Building ID]]</f>
        <v>127793</v>
      </c>
    </row>
    <row r="329" spans="1:10" x14ac:dyDescent="0.25">
      <c r="A329">
        <v>53870</v>
      </c>
      <c r="B329" t="s">
        <v>70</v>
      </c>
      <c r="C329">
        <v>15416.86</v>
      </c>
      <c r="D329" t="s">
        <v>20</v>
      </c>
      <c r="E329" t="s">
        <v>41</v>
      </c>
      <c r="F329">
        <v>48.651287236791973</v>
      </c>
      <c r="G329">
        <v>-123.4143155175491</v>
      </c>
      <c r="H329" s="2" t="str">
        <f t="shared" si="5"/>
        <v>View Map</v>
      </c>
      <c r="I329" t="s">
        <v>28</v>
      </c>
      <c r="J329">
        <f>Covered_Buildings_List[[#This Row],[Building ID]]</f>
        <v>53870</v>
      </c>
    </row>
    <row r="330" spans="1:10" x14ac:dyDescent="0.25">
      <c r="A330">
        <v>53875</v>
      </c>
      <c r="B330" t="s">
        <v>70</v>
      </c>
      <c r="C330">
        <v>10712.4</v>
      </c>
      <c r="D330" t="s">
        <v>20</v>
      </c>
      <c r="E330" t="s">
        <v>41</v>
      </c>
      <c r="F330">
        <v>48.652461589982252</v>
      </c>
      <c r="G330">
        <v>-123.41421462757781</v>
      </c>
      <c r="H330" s="2" t="str">
        <f t="shared" si="5"/>
        <v>View Map</v>
      </c>
      <c r="I330" t="s">
        <v>28</v>
      </c>
      <c r="J330">
        <f>Covered_Buildings_List[[#This Row],[Building ID]]</f>
        <v>53875</v>
      </c>
    </row>
    <row r="331" spans="1:10" x14ac:dyDescent="0.25">
      <c r="A331">
        <v>53876</v>
      </c>
      <c r="B331" t="s">
        <v>70</v>
      </c>
      <c r="C331">
        <v>5694.66</v>
      </c>
      <c r="D331" t="s">
        <v>20</v>
      </c>
      <c r="E331" t="s">
        <v>41</v>
      </c>
      <c r="F331">
        <v>48.652428421245823</v>
      </c>
      <c r="G331">
        <v>-123.4133673758523</v>
      </c>
      <c r="H331" s="2" t="str">
        <f t="shared" si="5"/>
        <v>View Map</v>
      </c>
      <c r="I331" t="s">
        <v>28</v>
      </c>
      <c r="J331">
        <f>Covered_Buildings_List[[#This Row],[Building ID]]</f>
        <v>53876</v>
      </c>
    </row>
    <row r="332" spans="1:10" x14ac:dyDescent="0.25">
      <c r="A332">
        <v>53924</v>
      </c>
      <c r="B332" t="s">
        <v>70</v>
      </c>
      <c r="C332">
        <v>1970.1</v>
      </c>
      <c r="D332" t="s">
        <v>20</v>
      </c>
      <c r="E332" t="s">
        <v>41</v>
      </c>
      <c r="F332">
        <v>48.652013718541347</v>
      </c>
      <c r="G332">
        <v>-123.41281370576419</v>
      </c>
      <c r="H332" s="2" t="str">
        <f t="shared" si="5"/>
        <v>View Map</v>
      </c>
      <c r="I332" t="s">
        <v>28</v>
      </c>
      <c r="J332">
        <f>Covered_Buildings_List[[#This Row],[Building ID]]</f>
        <v>53924</v>
      </c>
    </row>
    <row r="333" spans="1:10" x14ac:dyDescent="0.25">
      <c r="A333">
        <v>53925</v>
      </c>
      <c r="B333" t="s">
        <v>70</v>
      </c>
      <c r="C333">
        <v>2994.78</v>
      </c>
      <c r="D333" t="s">
        <v>20</v>
      </c>
      <c r="E333" t="s">
        <v>41</v>
      </c>
      <c r="F333">
        <v>48.65273719766752</v>
      </c>
      <c r="G333">
        <v>-123.4128156885773</v>
      </c>
      <c r="H333" s="2" t="str">
        <f t="shared" si="5"/>
        <v>View Map</v>
      </c>
      <c r="I333" t="s">
        <v>28</v>
      </c>
      <c r="J333">
        <f>Covered_Buildings_List[[#This Row],[Building ID]]</f>
        <v>53925</v>
      </c>
    </row>
    <row r="334" spans="1:10" x14ac:dyDescent="0.25">
      <c r="A334">
        <v>65115</v>
      </c>
      <c r="B334" t="s">
        <v>71</v>
      </c>
      <c r="C334">
        <v>13294.24</v>
      </c>
      <c r="D334" t="s">
        <v>15</v>
      </c>
      <c r="E334" t="s">
        <v>16</v>
      </c>
      <c r="F334">
        <v>48.453779200593623</v>
      </c>
      <c r="G334">
        <v>-123.3751800156048</v>
      </c>
      <c r="H334" s="2" t="str">
        <f t="shared" si="5"/>
        <v>View Map</v>
      </c>
      <c r="I334" t="s">
        <v>54</v>
      </c>
      <c r="J334">
        <f>Covered_Buildings_List[[#This Row],[Building ID]]</f>
        <v>65115</v>
      </c>
    </row>
    <row r="335" spans="1:10" x14ac:dyDescent="0.25">
      <c r="A335">
        <v>77059</v>
      </c>
      <c r="B335" t="s">
        <v>71</v>
      </c>
      <c r="C335">
        <v>76533.759999999995</v>
      </c>
      <c r="D335" t="s">
        <v>15</v>
      </c>
      <c r="E335" t="s">
        <v>16</v>
      </c>
      <c r="F335">
        <v>48.455713393217707</v>
      </c>
      <c r="G335">
        <v>-123.37486696058239</v>
      </c>
      <c r="H335" s="2" t="str">
        <f t="shared" si="5"/>
        <v>View Map</v>
      </c>
      <c r="I335" t="s">
        <v>54</v>
      </c>
      <c r="J335">
        <f>Covered_Buildings_List[[#This Row],[Building ID]]</f>
        <v>77059</v>
      </c>
    </row>
    <row r="336" spans="1:10" x14ac:dyDescent="0.25">
      <c r="A336">
        <v>97512</v>
      </c>
      <c r="B336" t="s">
        <v>71</v>
      </c>
      <c r="C336">
        <v>4929.0600000000004</v>
      </c>
      <c r="D336" t="s">
        <v>15</v>
      </c>
      <c r="E336" t="s">
        <v>16</v>
      </c>
      <c r="F336">
        <v>48.45436520268678</v>
      </c>
      <c r="G336">
        <v>-123.3756778445985</v>
      </c>
      <c r="H336" s="2" t="str">
        <f t="shared" si="5"/>
        <v>View Map</v>
      </c>
      <c r="I336" t="s">
        <v>54</v>
      </c>
      <c r="J336">
        <f>Covered_Buildings_List[[#This Row],[Building ID]]</f>
        <v>97512</v>
      </c>
    </row>
    <row r="337" spans="1:10" x14ac:dyDescent="0.25">
      <c r="A337">
        <v>110456</v>
      </c>
      <c r="B337" t="s">
        <v>71</v>
      </c>
      <c r="C337">
        <v>3848.3999999999996</v>
      </c>
      <c r="D337" t="s">
        <v>15</v>
      </c>
      <c r="E337" t="s">
        <v>16</v>
      </c>
      <c r="F337">
        <v>48.455646484575126</v>
      </c>
      <c r="G337">
        <v>-123.3765973988861</v>
      </c>
      <c r="H337" s="2" t="str">
        <f t="shared" si="5"/>
        <v>View Map</v>
      </c>
      <c r="I337" t="s">
        <v>54</v>
      </c>
      <c r="J337">
        <f>Covered_Buildings_List[[#This Row],[Building ID]]</f>
        <v>110456</v>
      </c>
    </row>
    <row r="338" spans="1:10" x14ac:dyDescent="0.25">
      <c r="A338">
        <v>114145</v>
      </c>
      <c r="B338" t="s">
        <v>71</v>
      </c>
      <c r="C338">
        <v>9260.67</v>
      </c>
      <c r="D338" t="s">
        <v>15</v>
      </c>
      <c r="E338" t="s">
        <v>16</v>
      </c>
      <c r="F338">
        <v>48.4549842125003</v>
      </c>
      <c r="G338">
        <v>-123.3762270360955</v>
      </c>
      <c r="H338" s="2" t="str">
        <f t="shared" si="5"/>
        <v>View Map</v>
      </c>
      <c r="I338" t="s">
        <v>54</v>
      </c>
      <c r="J338">
        <f>Covered_Buildings_List[[#This Row],[Building ID]]</f>
        <v>114145</v>
      </c>
    </row>
    <row r="339" spans="1:10" x14ac:dyDescent="0.25">
      <c r="A339">
        <v>63499</v>
      </c>
      <c r="B339" t="s">
        <v>72</v>
      </c>
      <c r="C339">
        <v>1320.3</v>
      </c>
      <c r="D339" t="s">
        <v>18</v>
      </c>
      <c r="E339" t="s">
        <v>57</v>
      </c>
      <c r="F339">
        <v>48.49745472535556</v>
      </c>
      <c r="G339">
        <v>-123.38396277548669</v>
      </c>
      <c r="H339" s="2" t="str">
        <f t="shared" si="5"/>
        <v>View Map</v>
      </c>
      <c r="I339" t="s">
        <v>46</v>
      </c>
      <c r="J339">
        <f>Covered_Buildings_List[[#This Row],[Building ID]]</f>
        <v>63499</v>
      </c>
    </row>
    <row r="340" spans="1:10" x14ac:dyDescent="0.25">
      <c r="A340">
        <v>69984</v>
      </c>
      <c r="B340" t="s">
        <v>72</v>
      </c>
      <c r="C340">
        <v>1034.92</v>
      </c>
      <c r="D340" t="s">
        <v>18</v>
      </c>
      <c r="E340" t="s">
        <v>57</v>
      </c>
      <c r="F340">
        <v>48.497186475568903</v>
      </c>
      <c r="G340">
        <v>-123.381654534169</v>
      </c>
      <c r="H340" s="2" t="str">
        <f t="shared" si="5"/>
        <v>View Map</v>
      </c>
      <c r="I340" t="s">
        <v>46</v>
      </c>
      <c r="J340">
        <f>Covered_Buildings_List[[#This Row],[Building ID]]</f>
        <v>69984</v>
      </c>
    </row>
    <row r="341" spans="1:10" x14ac:dyDescent="0.25">
      <c r="A341">
        <v>97336</v>
      </c>
      <c r="B341" t="s">
        <v>72</v>
      </c>
      <c r="C341">
        <v>3245.71</v>
      </c>
      <c r="D341" t="s">
        <v>15</v>
      </c>
      <c r="E341" t="s">
        <v>57</v>
      </c>
      <c r="F341">
        <v>48.497971962234153</v>
      </c>
      <c r="G341">
        <v>-123.3838211444566</v>
      </c>
      <c r="H341" s="2" t="str">
        <f t="shared" si="5"/>
        <v>View Map</v>
      </c>
      <c r="I341" t="s">
        <v>46</v>
      </c>
      <c r="J341">
        <f>Covered_Buildings_List[[#This Row],[Building ID]]</f>
        <v>97336</v>
      </c>
    </row>
    <row r="342" spans="1:10" x14ac:dyDescent="0.25">
      <c r="A342">
        <v>104219</v>
      </c>
      <c r="B342" t="s">
        <v>72</v>
      </c>
      <c r="C342">
        <v>3313.61</v>
      </c>
      <c r="D342" t="s">
        <v>15</v>
      </c>
      <c r="E342" t="s">
        <v>57</v>
      </c>
      <c r="F342">
        <v>48.496815985609231</v>
      </c>
      <c r="G342">
        <v>-123.3822358141246</v>
      </c>
      <c r="H342" s="2" t="str">
        <f t="shared" si="5"/>
        <v>View Map</v>
      </c>
      <c r="I342" t="s">
        <v>46</v>
      </c>
      <c r="J342">
        <f>Covered_Buildings_List[[#This Row],[Building ID]]</f>
        <v>104219</v>
      </c>
    </row>
    <row r="343" spans="1:10" x14ac:dyDescent="0.25">
      <c r="A343">
        <v>113210</v>
      </c>
      <c r="B343" t="s">
        <v>72</v>
      </c>
      <c r="C343">
        <v>1499.62</v>
      </c>
      <c r="D343" t="s">
        <v>18</v>
      </c>
      <c r="E343" t="s">
        <v>57</v>
      </c>
      <c r="F343">
        <v>48.496889906311239</v>
      </c>
      <c r="G343">
        <v>-123.3836226821327</v>
      </c>
      <c r="H343" s="2" t="str">
        <f t="shared" si="5"/>
        <v>View Map</v>
      </c>
      <c r="I343" t="s">
        <v>46</v>
      </c>
      <c r="J343">
        <f>Covered_Buildings_List[[#This Row],[Building ID]]</f>
        <v>113210</v>
      </c>
    </row>
    <row r="344" spans="1:10" x14ac:dyDescent="0.25">
      <c r="A344">
        <v>60817</v>
      </c>
      <c r="B344" t="s">
        <v>73</v>
      </c>
      <c r="C344">
        <v>3300.62</v>
      </c>
      <c r="D344" t="s">
        <v>15</v>
      </c>
      <c r="E344" t="s">
        <v>16</v>
      </c>
      <c r="F344">
        <v>48.4484504385657</v>
      </c>
      <c r="G344">
        <v>-123.3695298103776</v>
      </c>
      <c r="H344" s="2" t="str">
        <f t="shared" si="5"/>
        <v>View Map</v>
      </c>
      <c r="I344" t="s">
        <v>58</v>
      </c>
      <c r="J344">
        <f>Covered_Buildings_List[[#This Row],[Building ID]]</f>
        <v>60817</v>
      </c>
    </row>
    <row r="345" spans="1:10" x14ac:dyDescent="0.25">
      <c r="A345">
        <v>68084</v>
      </c>
      <c r="B345" t="s">
        <v>73</v>
      </c>
      <c r="C345">
        <v>1004.34</v>
      </c>
      <c r="D345" t="s">
        <v>18</v>
      </c>
      <c r="E345" t="s">
        <v>16</v>
      </c>
      <c r="F345">
        <v>48.449658146756697</v>
      </c>
      <c r="G345">
        <v>-123.36922008379361</v>
      </c>
      <c r="H345" s="2" t="str">
        <f t="shared" si="5"/>
        <v>View Map</v>
      </c>
      <c r="I345" t="s">
        <v>58</v>
      </c>
      <c r="J345">
        <f>Covered_Buildings_List[[#This Row],[Building ID]]</f>
        <v>68084</v>
      </c>
    </row>
    <row r="346" spans="1:10" x14ac:dyDescent="0.25">
      <c r="A346">
        <v>73959</v>
      </c>
      <c r="B346" t="s">
        <v>73</v>
      </c>
      <c r="C346">
        <v>4039.58</v>
      </c>
      <c r="D346" t="s">
        <v>15</v>
      </c>
      <c r="E346" t="s">
        <v>16</v>
      </c>
      <c r="F346">
        <v>48.450157350957447</v>
      </c>
      <c r="G346">
        <v>-123.3703942698575</v>
      </c>
      <c r="H346" s="2" t="str">
        <f t="shared" si="5"/>
        <v>View Map</v>
      </c>
      <c r="I346" t="s">
        <v>58</v>
      </c>
      <c r="J346">
        <f>Covered_Buildings_List[[#This Row],[Building ID]]</f>
        <v>73959</v>
      </c>
    </row>
    <row r="347" spans="1:10" x14ac:dyDescent="0.25">
      <c r="A347">
        <v>80869</v>
      </c>
      <c r="B347" t="s">
        <v>73</v>
      </c>
      <c r="C347">
        <v>2866.95</v>
      </c>
      <c r="D347" t="s">
        <v>15</v>
      </c>
      <c r="E347" t="s">
        <v>16</v>
      </c>
      <c r="F347">
        <v>48.449733698061223</v>
      </c>
      <c r="G347">
        <v>-123.3701323380175</v>
      </c>
      <c r="H347" s="2" t="str">
        <f t="shared" si="5"/>
        <v>View Map</v>
      </c>
      <c r="I347" t="s">
        <v>58</v>
      </c>
      <c r="J347">
        <f>Covered_Buildings_List[[#This Row],[Building ID]]</f>
        <v>80869</v>
      </c>
    </row>
    <row r="348" spans="1:10" x14ac:dyDescent="0.25">
      <c r="A348">
        <v>113263</v>
      </c>
      <c r="B348" t="s">
        <v>73</v>
      </c>
      <c r="C348">
        <v>6964.84</v>
      </c>
      <c r="D348" t="s">
        <v>15</v>
      </c>
      <c r="E348" t="s">
        <v>16</v>
      </c>
      <c r="F348">
        <v>48.449243342850558</v>
      </c>
      <c r="G348">
        <v>-123.369156982625</v>
      </c>
      <c r="H348" s="2" t="str">
        <f t="shared" si="5"/>
        <v>View Map</v>
      </c>
      <c r="I348" t="s">
        <v>58</v>
      </c>
      <c r="J348">
        <f>Covered_Buildings_List[[#This Row],[Building ID]]</f>
        <v>113263</v>
      </c>
    </row>
    <row r="349" spans="1:10" x14ac:dyDescent="0.25">
      <c r="A349">
        <v>119911</v>
      </c>
      <c r="B349" t="s">
        <v>74</v>
      </c>
      <c r="C349">
        <v>1144.46</v>
      </c>
      <c r="D349" t="s">
        <v>20</v>
      </c>
      <c r="E349" t="s">
        <v>30</v>
      </c>
      <c r="F349">
        <v>48.446644942197253</v>
      </c>
      <c r="G349">
        <v>-123.4553979373482</v>
      </c>
      <c r="H349" s="2" t="str">
        <f t="shared" si="5"/>
        <v>View Map</v>
      </c>
      <c r="I349" t="s">
        <v>22</v>
      </c>
      <c r="J349">
        <f>Covered_Buildings_List[[#This Row],[Building ID]]</f>
        <v>119911</v>
      </c>
    </row>
    <row r="350" spans="1:10" x14ac:dyDescent="0.25">
      <c r="A350">
        <v>120037</v>
      </c>
      <c r="B350" t="s">
        <v>74</v>
      </c>
      <c r="C350">
        <v>1594.96</v>
      </c>
      <c r="D350" t="s">
        <v>20</v>
      </c>
      <c r="E350" t="s">
        <v>30</v>
      </c>
      <c r="F350">
        <v>48.446200118138982</v>
      </c>
      <c r="G350">
        <v>-123.4536135672152</v>
      </c>
      <c r="H350" s="2" t="str">
        <f t="shared" si="5"/>
        <v>View Map</v>
      </c>
      <c r="I350" t="s">
        <v>22</v>
      </c>
      <c r="J350">
        <f>Covered_Buildings_List[[#This Row],[Building ID]]</f>
        <v>120037</v>
      </c>
    </row>
    <row r="351" spans="1:10" x14ac:dyDescent="0.25">
      <c r="A351">
        <v>120845</v>
      </c>
      <c r="B351" t="s">
        <v>74</v>
      </c>
      <c r="C351">
        <v>3813.84</v>
      </c>
      <c r="D351" t="s">
        <v>20</v>
      </c>
      <c r="E351" t="s">
        <v>30</v>
      </c>
      <c r="F351">
        <v>48.448543913768987</v>
      </c>
      <c r="G351">
        <v>-123.4517265938629</v>
      </c>
      <c r="H351" s="2" t="str">
        <f t="shared" si="5"/>
        <v>View Map</v>
      </c>
      <c r="I351" t="s">
        <v>22</v>
      </c>
      <c r="J351">
        <f>Covered_Buildings_List[[#This Row],[Building ID]]</f>
        <v>120845</v>
      </c>
    </row>
    <row r="352" spans="1:10" x14ac:dyDescent="0.25">
      <c r="A352">
        <v>123485</v>
      </c>
      <c r="B352" t="s">
        <v>74</v>
      </c>
      <c r="C352">
        <v>1628.74</v>
      </c>
      <c r="D352" t="s">
        <v>20</v>
      </c>
      <c r="E352" t="s">
        <v>30</v>
      </c>
      <c r="F352">
        <v>48.449023719819799</v>
      </c>
      <c r="G352">
        <v>-123.45220078564419</v>
      </c>
      <c r="H352" s="2" t="str">
        <f t="shared" si="5"/>
        <v>View Map</v>
      </c>
      <c r="I352" t="s">
        <v>22</v>
      </c>
      <c r="J352">
        <f>Covered_Buildings_List[[#This Row],[Building ID]]</f>
        <v>123485</v>
      </c>
    </row>
    <row r="353" spans="1:10" x14ac:dyDescent="0.25">
      <c r="A353">
        <v>123494</v>
      </c>
      <c r="B353" t="s">
        <v>74</v>
      </c>
      <c r="C353">
        <v>22659.599999999999</v>
      </c>
      <c r="D353" t="s">
        <v>20</v>
      </c>
      <c r="E353" t="s">
        <v>30</v>
      </c>
      <c r="F353">
        <v>48.446165008152079</v>
      </c>
      <c r="G353">
        <v>-123.45405928425571</v>
      </c>
      <c r="H353" s="2" t="str">
        <f t="shared" si="5"/>
        <v>View Map</v>
      </c>
      <c r="I353" t="s">
        <v>22</v>
      </c>
      <c r="J353">
        <f>Covered_Buildings_List[[#This Row],[Building ID]]</f>
        <v>123494</v>
      </c>
    </row>
    <row r="354" spans="1:10" x14ac:dyDescent="0.25">
      <c r="A354">
        <v>34362</v>
      </c>
      <c r="B354" t="s">
        <v>75</v>
      </c>
      <c r="C354">
        <v>3806.16</v>
      </c>
      <c r="D354" t="s">
        <v>15</v>
      </c>
      <c r="E354" t="s">
        <v>37</v>
      </c>
      <c r="F354">
        <v>48.428827054415763</v>
      </c>
      <c r="G354">
        <v>-123.36659845361361</v>
      </c>
      <c r="H354" s="2" t="str">
        <f t="shared" si="5"/>
        <v>View Map</v>
      </c>
      <c r="I354" t="s">
        <v>22</v>
      </c>
      <c r="J354">
        <f>Covered_Buildings_List[[#This Row],[Building ID]]</f>
        <v>34362</v>
      </c>
    </row>
    <row r="355" spans="1:10" x14ac:dyDescent="0.25">
      <c r="A355">
        <v>34365</v>
      </c>
      <c r="B355" t="s">
        <v>75</v>
      </c>
      <c r="C355">
        <v>2285.4299999999998</v>
      </c>
      <c r="D355" t="s">
        <v>18</v>
      </c>
      <c r="E355" t="s">
        <v>37</v>
      </c>
      <c r="F355">
        <v>48.428395986790633</v>
      </c>
      <c r="G355">
        <v>-123.3656648226833</v>
      </c>
      <c r="H355" s="2" t="str">
        <f t="shared" si="5"/>
        <v>View Map</v>
      </c>
      <c r="I355" t="s">
        <v>22</v>
      </c>
      <c r="J355">
        <f>Covered_Buildings_List[[#This Row],[Building ID]]</f>
        <v>34365</v>
      </c>
    </row>
    <row r="356" spans="1:10" x14ac:dyDescent="0.25">
      <c r="A356">
        <v>34367</v>
      </c>
      <c r="B356" t="s">
        <v>75</v>
      </c>
      <c r="C356">
        <v>5746.64</v>
      </c>
      <c r="D356" t="s">
        <v>15</v>
      </c>
      <c r="E356" t="s">
        <v>37</v>
      </c>
      <c r="F356">
        <v>48.428312298402133</v>
      </c>
      <c r="G356">
        <v>-123.36491300304171</v>
      </c>
      <c r="H356" s="2" t="str">
        <f t="shared" si="5"/>
        <v>View Map</v>
      </c>
      <c r="I356" t="s">
        <v>22</v>
      </c>
      <c r="J356">
        <f>Covered_Buildings_List[[#This Row],[Building ID]]</f>
        <v>34367</v>
      </c>
    </row>
    <row r="357" spans="1:10" x14ac:dyDescent="0.25">
      <c r="A357">
        <v>34368</v>
      </c>
      <c r="B357" t="s">
        <v>75</v>
      </c>
      <c r="C357">
        <v>5792.01</v>
      </c>
      <c r="D357" t="s">
        <v>15</v>
      </c>
      <c r="E357" t="s">
        <v>37</v>
      </c>
      <c r="F357">
        <v>48.429091411869443</v>
      </c>
      <c r="G357">
        <v>-123.3653935404171</v>
      </c>
      <c r="H357" s="2" t="str">
        <f t="shared" si="5"/>
        <v>View Map</v>
      </c>
      <c r="I357" t="s">
        <v>22</v>
      </c>
      <c r="J357">
        <f>Covered_Buildings_List[[#This Row],[Building ID]]</f>
        <v>34368</v>
      </c>
    </row>
    <row r="358" spans="1:10" x14ac:dyDescent="0.25">
      <c r="A358">
        <v>63282</v>
      </c>
      <c r="B358" t="s">
        <v>76</v>
      </c>
      <c r="C358">
        <v>1028.52</v>
      </c>
      <c r="D358" t="s">
        <v>20</v>
      </c>
      <c r="E358" t="s">
        <v>21</v>
      </c>
      <c r="F358">
        <v>48.443468647739728</v>
      </c>
      <c r="G358">
        <v>-123.4067751301159</v>
      </c>
      <c r="H358" s="2" t="str">
        <f t="shared" si="5"/>
        <v>View Map</v>
      </c>
      <c r="I358" t="s">
        <v>77</v>
      </c>
      <c r="J358">
        <f>Covered_Buildings_List[[#This Row],[Building ID]]</f>
        <v>63282</v>
      </c>
    </row>
    <row r="359" spans="1:10" x14ac:dyDescent="0.25">
      <c r="A359">
        <v>74923</v>
      </c>
      <c r="B359" t="s">
        <v>76</v>
      </c>
      <c r="C359">
        <v>4388.08</v>
      </c>
      <c r="D359" t="s">
        <v>20</v>
      </c>
      <c r="E359" t="s">
        <v>21</v>
      </c>
      <c r="F359">
        <v>48.443616296718339</v>
      </c>
      <c r="G359">
        <v>-123.40738282346609</v>
      </c>
      <c r="H359" s="2" t="str">
        <f t="shared" si="5"/>
        <v>View Map</v>
      </c>
      <c r="I359" t="s">
        <v>77</v>
      </c>
      <c r="J359">
        <f>Covered_Buildings_List[[#This Row],[Building ID]]</f>
        <v>74923</v>
      </c>
    </row>
    <row r="360" spans="1:10" x14ac:dyDescent="0.25">
      <c r="A360">
        <v>91304</v>
      </c>
      <c r="B360" t="s">
        <v>76</v>
      </c>
      <c r="C360">
        <v>5109.2</v>
      </c>
      <c r="D360" t="s">
        <v>20</v>
      </c>
      <c r="E360" t="s">
        <v>21</v>
      </c>
      <c r="F360">
        <v>48.443792881776332</v>
      </c>
      <c r="G360">
        <v>-123.4079673736716</v>
      </c>
      <c r="H360" s="2" t="str">
        <f t="shared" si="5"/>
        <v>View Map</v>
      </c>
      <c r="I360" t="s">
        <v>77</v>
      </c>
      <c r="J360">
        <f>Covered_Buildings_List[[#This Row],[Building ID]]</f>
        <v>91304</v>
      </c>
    </row>
    <row r="361" spans="1:10" x14ac:dyDescent="0.25">
      <c r="A361">
        <v>115979</v>
      </c>
      <c r="B361" t="s">
        <v>76</v>
      </c>
      <c r="C361">
        <v>4394.4399999999996</v>
      </c>
      <c r="D361" t="s">
        <v>20</v>
      </c>
      <c r="E361" t="s">
        <v>21</v>
      </c>
      <c r="F361">
        <v>48.444095814730808</v>
      </c>
      <c r="G361">
        <v>-123.4084191191928</v>
      </c>
      <c r="H361" s="2" t="str">
        <f t="shared" si="5"/>
        <v>View Map</v>
      </c>
      <c r="I361" t="s">
        <v>77</v>
      </c>
      <c r="J361">
        <f>Covered_Buildings_List[[#This Row],[Building ID]]</f>
        <v>115979</v>
      </c>
    </row>
    <row r="362" spans="1:10" x14ac:dyDescent="0.25">
      <c r="A362">
        <v>44282</v>
      </c>
      <c r="B362" t="s">
        <v>78</v>
      </c>
      <c r="C362">
        <v>989.34</v>
      </c>
      <c r="D362" t="s">
        <v>18</v>
      </c>
      <c r="E362" t="s">
        <v>37</v>
      </c>
      <c r="F362">
        <v>48.439225661210571</v>
      </c>
      <c r="G362">
        <v>-123.3512847943894</v>
      </c>
      <c r="H362" s="2" t="str">
        <f t="shared" si="5"/>
        <v>View Map</v>
      </c>
      <c r="I362" t="s">
        <v>69</v>
      </c>
      <c r="J362">
        <f>Covered_Buildings_List[[#This Row],[Building ID]]</f>
        <v>44282</v>
      </c>
    </row>
    <row r="363" spans="1:10" x14ac:dyDescent="0.25">
      <c r="A363">
        <v>44300</v>
      </c>
      <c r="B363" t="s">
        <v>78</v>
      </c>
      <c r="C363">
        <v>1207.8599999999999</v>
      </c>
      <c r="D363" t="s">
        <v>18</v>
      </c>
      <c r="E363" t="s">
        <v>37</v>
      </c>
      <c r="F363">
        <v>48.438876552270102</v>
      </c>
      <c r="G363">
        <v>-123.3497276251135</v>
      </c>
      <c r="H363" s="2" t="str">
        <f t="shared" si="5"/>
        <v>View Map</v>
      </c>
      <c r="I363" t="s">
        <v>69</v>
      </c>
      <c r="J363">
        <f>Covered_Buildings_List[[#This Row],[Building ID]]</f>
        <v>44300</v>
      </c>
    </row>
    <row r="364" spans="1:10" x14ac:dyDescent="0.25">
      <c r="A364">
        <v>44415</v>
      </c>
      <c r="B364" t="s">
        <v>78</v>
      </c>
      <c r="C364">
        <v>2069.19</v>
      </c>
      <c r="D364" t="s">
        <v>18</v>
      </c>
      <c r="E364" t="s">
        <v>37</v>
      </c>
      <c r="F364">
        <v>48.439718347518969</v>
      </c>
      <c r="G364">
        <v>-123.3501346043227</v>
      </c>
      <c r="H364" s="2" t="str">
        <f t="shared" si="5"/>
        <v>View Map</v>
      </c>
      <c r="I364" t="s">
        <v>69</v>
      </c>
      <c r="J364">
        <f>Covered_Buildings_List[[#This Row],[Building ID]]</f>
        <v>44415</v>
      </c>
    </row>
    <row r="365" spans="1:10" x14ac:dyDescent="0.25">
      <c r="A365">
        <v>44816</v>
      </c>
      <c r="B365" t="s">
        <v>78</v>
      </c>
      <c r="C365">
        <v>7030.38</v>
      </c>
      <c r="D365" t="s">
        <v>15</v>
      </c>
      <c r="E365" t="s">
        <v>37</v>
      </c>
      <c r="F365">
        <v>48.439137162140511</v>
      </c>
      <c r="G365">
        <v>-123.3501434814407</v>
      </c>
      <c r="H365" s="2" t="str">
        <f t="shared" si="5"/>
        <v>View Map</v>
      </c>
      <c r="I365" t="s">
        <v>69</v>
      </c>
      <c r="J365">
        <f>Covered_Buildings_List[[#This Row],[Building ID]]</f>
        <v>44816</v>
      </c>
    </row>
    <row r="366" spans="1:10" x14ac:dyDescent="0.25">
      <c r="A366">
        <v>62998</v>
      </c>
      <c r="B366" t="s">
        <v>79</v>
      </c>
      <c r="C366">
        <v>3444.4</v>
      </c>
      <c r="D366" t="s">
        <v>20</v>
      </c>
      <c r="E366" t="s">
        <v>62</v>
      </c>
      <c r="F366">
        <v>48.582301692058337</v>
      </c>
      <c r="G366">
        <v>-123.4370052063537</v>
      </c>
      <c r="H366" s="2" t="str">
        <f t="shared" si="5"/>
        <v>View Map</v>
      </c>
      <c r="I366" t="s">
        <v>35</v>
      </c>
      <c r="J366">
        <f>Covered_Buildings_List[[#This Row],[Building ID]]</f>
        <v>62998</v>
      </c>
    </row>
    <row r="367" spans="1:10" x14ac:dyDescent="0.25">
      <c r="A367">
        <v>67548</v>
      </c>
      <c r="B367" t="s">
        <v>79</v>
      </c>
      <c r="C367">
        <v>1019.59</v>
      </c>
      <c r="D367" t="s">
        <v>20</v>
      </c>
      <c r="E367" t="s">
        <v>62</v>
      </c>
      <c r="F367">
        <v>48.582450903893744</v>
      </c>
      <c r="G367">
        <v>-123.43623313930431</v>
      </c>
      <c r="H367" s="2" t="str">
        <f t="shared" si="5"/>
        <v>View Map</v>
      </c>
      <c r="I367" t="s">
        <v>35</v>
      </c>
      <c r="J367">
        <f>Covered_Buildings_List[[#This Row],[Building ID]]</f>
        <v>67548</v>
      </c>
    </row>
    <row r="368" spans="1:10" x14ac:dyDescent="0.25">
      <c r="A368">
        <v>77165</v>
      </c>
      <c r="B368" t="s">
        <v>79</v>
      </c>
      <c r="C368">
        <v>4230.7</v>
      </c>
      <c r="D368" t="s">
        <v>20</v>
      </c>
      <c r="E368" t="s">
        <v>62</v>
      </c>
      <c r="F368">
        <v>48.581963851278147</v>
      </c>
      <c r="G368">
        <v>-123.43961446483689</v>
      </c>
      <c r="H368" s="2" t="str">
        <f t="shared" si="5"/>
        <v>View Map</v>
      </c>
      <c r="I368" t="s">
        <v>35</v>
      </c>
      <c r="J368">
        <f>Covered_Buildings_List[[#This Row],[Building ID]]</f>
        <v>77165</v>
      </c>
    </row>
    <row r="369" spans="1:10" x14ac:dyDescent="0.25">
      <c r="A369">
        <v>113506</v>
      </c>
      <c r="B369" t="s">
        <v>79</v>
      </c>
      <c r="C369">
        <v>1632.27</v>
      </c>
      <c r="D369" t="s">
        <v>20</v>
      </c>
      <c r="E369" t="s">
        <v>62</v>
      </c>
      <c r="F369">
        <v>48.582347703602878</v>
      </c>
      <c r="G369">
        <v>-123.438494852421</v>
      </c>
      <c r="H369" s="2" t="str">
        <f t="shared" si="5"/>
        <v>View Map</v>
      </c>
      <c r="I369" t="s">
        <v>35</v>
      </c>
      <c r="J369">
        <f>Covered_Buildings_List[[#This Row],[Building ID]]</f>
        <v>113506</v>
      </c>
    </row>
    <row r="370" spans="1:10" x14ac:dyDescent="0.25">
      <c r="A370">
        <v>50248</v>
      </c>
      <c r="B370" t="s">
        <v>80</v>
      </c>
      <c r="C370">
        <v>1264.5899999999999</v>
      </c>
      <c r="D370" t="s">
        <v>20</v>
      </c>
      <c r="E370" t="s">
        <v>41</v>
      </c>
      <c r="F370">
        <v>48.650254845302698</v>
      </c>
      <c r="G370">
        <v>-123.41949279943481</v>
      </c>
      <c r="H370" s="2" t="str">
        <f t="shared" si="5"/>
        <v>View Map</v>
      </c>
      <c r="I370" t="s">
        <v>28</v>
      </c>
      <c r="J370">
        <f>Covered_Buildings_List[[#This Row],[Building ID]]</f>
        <v>50248</v>
      </c>
    </row>
    <row r="371" spans="1:10" x14ac:dyDescent="0.25">
      <c r="A371">
        <v>53864</v>
      </c>
      <c r="B371" t="s">
        <v>80</v>
      </c>
      <c r="C371">
        <v>1236.8599999999999</v>
      </c>
      <c r="D371" t="s">
        <v>20</v>
      </c>
      <c r="E371" t="s">
        <v>41</v>
      </c>
      <c r="F371">
        <v>48.651534827468083</v>
      </c>
      <c r="G371">
        <v>-123.4157556033749</v>
      </c>
      <c r="H371" s="2" t="str">
        <f t="shared" si="5"/>
        <v>View Map</v>
      </c>
      <c r="I371" t="s">
        <v>28</v>
      </c>
      <c r="J371">
        <f>Covered_Buildings_List[[#This Row],[Building ID]]</f>
        <v>53864</v>
      </c>
    </row>
    <row r="372" spans="1:10" x14ac:dyDescent="0.25">
      <c r="A372">
        <v>53865</v>
      </c>
      <c r="B372" t="s">
        <v>80</v>
      </c>
      <c r="C372">
        <v>5200.8599999999997</v>
      </c>
      <c r="D372" t="s">
        <v>20</v>
      </c>
      <c r="E372" t="s">
        <v>41</v>
      </c>
      <c r="F372">
        <v>48.651308760804447</v>
      </c>
      <c r="G372">
        <v>-123.41631449054761</v>
      </c>
      <c r="H372" s="2" t="str">
        <f t="shared" si="5"/>
        <v>View Map</v>
      </c>
      <c r="I372" t="s">
        <v>28</v>
      </c>
      <c r="J372">
        <f>Covered_Buildings_List[[#This Row],[Building ID]]</f>
        <v>53865</v>
      </c>
    </row>
    <row r="373" spans="1:10" x14ac:dyDescent="0.25">
      <c r="A373">
        <v>56520</v>
      </c>
      <c r="B373" t="s">
        <v>80</v>
      </c>
      <c r="C373">
        <v>6196.24</v>
      </c>
      <c r="D373" t="s">
        <v>20</v>
      </c>
      <c r="E373" t="s">
        <v>41</v>
      </c>
      <c r="F373">
        <v>48.65034541402099</v>
      </c>
      <c r="G373">
        <v>-123.41872198715789</v>
      </c>
      <c r="H373" s="2" t="str">
        <f t="shared" si="5"/>
        <v>View Map</v>
      </c>
      <c r="I373" t="s">
        <v>28</v>
      </c>
      <c r="J373">
        <f>Covered_Buildings_List[[#This Row],[Building ID]]</f>
        <v>56520</v>
      </c>
    </row>
    <row r="374" spans="1:10" x14ac:dyDescent="0.25">
      <c r="A374">
        <v>33831</v>
      </c>
      <c r="B374" t="s">
        <v>81</v>
      </c>
      <c r="C374">
        <v>2428.12</v>
      </c>
      <c r="D374" t="s">
        <v>18</v>
      </c>
      <c r="E374" t="s">
        <v>37</v>
      </c>
      <c r="F374">
        <v>48.442337430258199</v>
      </c>
      <c r="G374">
        <v>-123.3834396066237</v>
      </c>
      <c r="H374" s="2" t="str">
        <f t="shared" si="5"/>
        <v>View Map</v>
      </c>
      <c r="I374" t="s">
        <v>52</v>
      </c>
      <c r="J374">
        <f>Covered_Buildings_List[[#This Row],[Building ID]]</f>
        <v>33831</v>
      </c>
    </row>
    <row r="375" spans="1:10" x14ac:dyDescent="0.25">
      <c r="A375">
        <v>33956</v>
      </c>
      <c r="B375" t="s">
        <v>81</v>
      </c>
      <c r="C375">
        <v>2439.52</v>
      </c>
      <c r="D375" t="s">
        <v>18</v>
      </c>
      <c r="E375" t="s">
        <v>37</v>
      </c>
      <c r="F375">
        <v>48.442676788444643</v>
      </c>
      <c r="G375">
        <v>-123.3832389358107</v>
      </c>
      <c r="H375" s="2" t="str">
        <f t="shared" si="5"/>
        <v>View Map</v>
      </c>
      <c r="I375" t="s">
        <v>52</v>
      </c>
      <c r="J375">
        <f>Covered_Buildings_List[[#This Row],[Building ID]]</f>
        <v>33956</v>
      </c>
    </row>
    <row r="376" spans="1:10" x14ac:dyDescent="0.25">
      <c r="A376">
        <v>33959</v>
      </c>
      <c r="B376" t="s">
        <v>81</v>
      </c>
      <c r="C376">
        <v>2471.88</v>
      </c>
      <c r="D376" t="s">
        <v>18</v>
      </c>
      <c r="E376" t="s">
        <v>37</v>
      </c>
      <c r="F376">
        <v>48.441983956198158</v>
      </c>
      <c r="G376">
        <v>-123.3836482939992</v>
      </c>
      <c r="H376" s="2" t="str">
        <f t="shared" si="5"/>
        <v>View Map</v>
      </c>
      <c r="I376" t="s">
        <v>52</v>
      </c>
      <c r="J376">
        <f>Covered_Buildings_List[[#This Row],[Building ID]]</f>
        <v>33959</v>
      </c>
    </row>
    <row r="377" spans="1:10" x14ac:dyDescent="0.25">
      <c r="A377">
        <v>33960</v>
      </c>
      <c r="B377" t="s">
        <v>81</v>
      </c>
      <c r="C377">
        <v>2978.4</v>
      </c>
      <c r="D377" t="s">
        <v>15</v>
      </c>
      <c r="E377" t="s">
        <v>37</v>
      </c>
      <c r="F377">
        <v>48.441584749716853</v>
      </c>
      <c r="G377">
        <v>-123.38387792286071</v>
      </c>
      <c r="H377" s="2" t="str">
        <f t="shared" si="5"/>
        <v>View Map</v>
      </c>
      <c r="I377" t="s">
        <v>52</v>
      </c>
      <c r="J377">
        <f>Covered_Buildings_List[[#This Row],[Building ID]]</f>
        <v>33960</v>
      </c>
    </row>
    <row r="378" spans="1:10" x14ac:dyDescent="0.25">
      <c r="A378">
        <v>22427</v>
      </c>
      <c r="B378" t="s">
        <v>82</v>
      </c>
      <c r="C378">
        <v>3338.84</v>
      </c>
      <c r="D378" t="s">
        <v>20</v>
      </c>
      <c r="E378" t="s">
        <v>45</v>
      </c>
      <c r="F378">
        <v>48.437416857027003</v>
      </c>
      <c r="G378">
        <v>-123.5104095086941</v>
      </c>
      <c r="H378" s="2" t="str">
        <f t="shared" si="5"/>
        <v>View Map</v>
      </c>
      <c r="I378" t="s">
        <v>46</v>
      </c>
      <c r="J378">
        <f>Covered_Buildings_List[[#This Row],[Building ID]]</f>
        <v>22427</v>
      </c>
    </row>
    <row r="379" spans="1:10" x14ac:dyDescent="0.25">
      <c r="A379">
        <v>22428</v>
      </c>
      <c r="B379" t="s">
        <v>82</v>
      </c>
      <c r="C379">
        <v>3297.72</v>
      </c>
      <c r="D379" t="s">
        <v>20</v>
      </c>
      <c r="E379" t="s">
        <v>45</v>
      </c>
      <c r="F379">
        <v>48.437243482147913</v>
      </c>
      <c r="G379">
        <v>-123.51131403227291</v>
      </c>
      <c r="H379" s="2" t="str">
        <f t="shared" si="5"/>
        <v>View Map</v>
      </c>
      <c r="I379" t="s">
        <v>46</v>
      </c>
      <c r="J379">
        <f>Covered_Buildings_List[[#This Row],[Building ID]]</f>
        <v>22428</v>
      </c>
    </row>
    <row r="380" spans="1:10" x14ac:dyDescent="0.25">
      <c r="A380">
        <v>22429</v>
      </c>
      <c r="B380" t="s">
        <v>82</v>
      </c>
      <c r="C380">
        <v>2962.48</v>
      </c>
      <c r="D380" t="s">
        <v>20</v>
      </c>
      <c r="E380" t="s">
        <v>45</v>
      </c>
      <c r="F380">
        <v>48.437557989706548</v>
      </c>
      <c r="G380">
        <v>-123.5112815125797</v>
      </c>
      <c r="H380" s="2" t="str">
        <f t="shared" si="5"/>
        <v>View Map</v>
      </c>
      <c r="I380" t="s">
        <v>46</v>
      </c>
      <c r="J380">
        <f>Covered_Buildings_List[[#This Row],[Building ID]]</f>
        <v>22429</v>
      </c>
    </row>
    <row r="381" spans="1:10" x14ac:dyDescent="0.25">
      <c r="A381">
        <v>22430</v>
      </c>
      <c r="B381" t="s">
        <v>82</v>
      </c>
      <c r="C381">
        <v>2964.32</v>
      </c>
      <c r="D381" t="s">
        <v>20</v>
      </c>
      <c r="E381" t="s">
        <v>45</v>
      </c>
      <c r="F381">
        <v>48.437671466129807</v>
      </c>
      <c r="G381">
        <v>-123.510689409514</v>
      </c>
      <c r="H381" s="2" t="str">
        <f t="shared" si="5"/>
        <v>View Map</v>
      </c>
      <c r="I381" t="s">
        <v>46</v>
      </c>
      <c r="J381">
        <f>Covered_Buildings_List[[#This Row],[Building ID]]</f>
        <v>22430</v>
      </c>
    </row>
    <row r="382" spans="1:10" x14ac:dyDescent="0.25">
      <c r="A382">
        <v>84327</v>
      </c>
      <c r="B382" t="s">
        <v>83</v>
      </c>
      <c r="C382">
        <v>10612.34</v>
      </c>
      <c r="D382" t="s">
        <v>15</v>
      </c>
      <c r="E382" t="s">
        <v>16</v>
      </c>
      <c r="F382">
        <v>48.455070936432307</v>
      </c>
      <c r="G382">
        <v>-123.3982349085869</v>
      </c>
      <c r="H382" s="2" t="str">
        <f t="shared" si="5"/>
        <v>View Map</v>
      </c>
      <c r="I382" t="s">
        <v>54</v>
      </c>
      <c r="J382">
        <f>Covered_Buildings_List[[#This Row],[Building ID]]</f>
        <v>84327</v>
      </c>
    </row>
    <row r="383" spans="1:10" x14ac:dyDescent="0.25">
      <c r="A383">
        <v>86079</v>
      </c>
      <c r="B383" t="s">
        <v>83</v>
      </c>
      <c r="C383">
        <v>38289.18</v>
      </c>
      <c r="D383" t="s">
        <v>15</v>
      </c>
      <c r="E383" t="s">
        <v>16</v>
      </c>
      <c r="F383">
        <v>48.454249108987227</v>
      </c>
      <c r="G383">
        <v>-123.3956753913522</v>
      </c>
      <c r="H383" s="2" t="str">
        <f t="shared" si="5"/>
        <v>View Map</v>
      </c>
      <c r="I383" t="s">
        <v>54</v>
      </c>
      <c r="J383">
        <f>Covered_Buildings_List[[#This Row],[Building ID]]</f>
        <v>86079</v>
      </c>
    </row>
    <row r="384" spans="1:10" x14ac:dyDescent="0.25">
      <c r="A384">
        <v>93382</v>
      </c>
      <c r="B384" t="s">
        <v>83</v>
      </c>
      <c r="C384">
        <v>6769.83</v>
      </c>
      <c r="D384" t="s">
        <v>15</v>
      </c>
      <c r="E384" t="s">
        <v>16</v>
      </c>
      <c r="F384">
        <v>48.454391776817261</v>
      </c>
      <c r="G384">
        <v>-123.3972832779541</v>
      </c>
      <c r="H384" s="2" t="str">
        <f t="shared" si="5"/>
        <v>View Map</v>
      </c>
      <c r="I384" t="s">
        <v>54</v>
      </c>
      <c r="J384">
        <f>Covered_Buildings_List[[#This Row],[Building ID]]</f>
        <v>93382</v>
      </c>
    </row>
    <row r="385" spans="1:10" x14ac:dyDescent="0.25">
      <c r="A385">
        <v>104231</v>
      </c>
      <c r="B385" t="s">
        <v>83</v>
      </c>
      <c r="C385">
        <v>8702.44</v>
      </c>
      <c r="D385" t="s">
        <v>15</v>
      </c>
      <c r="E385" t="s">
        <v>16</v>
      </c>
      <c r="F385">
        <v>48.453099227356027</v>
      </c>
      <c r="G385">
        <v>-123.3968196043817</v>
      </c>
      <c r="H385" s="2" t="str">
        <f t="shared" si="5"/>
        <v>View Map</v>
      </c>
      <c r="I385" t="s">
        <v>54</v>
      </c>
      <c r="J385">
        <f>Covered_Buildings_List[[#This Row],[Building ID]]</f>
        <v>104231</v>
      </c>
    </row>
    <row r="386" spans="1:10" x14ac:dyDescent="0.25">
      <c r="A386">
        <v>63179</v>
      </c>
      <c r="B386" t="s">
        <v>84</v>
      </c>
      <c r="C386">
        <v>10287.219999999999</v>
      </c>
      <c r="D386" t="s">
        <v>20</v>
      </c>
      <c r="E386" t="s">
        <v>85</v>
      </c>
      <c r="F386">
        <v>48.467699503233547</v>
      </c>
      <c r="G386">
        <v>-123.4290434591785</v>
      </c>
      <c r="H386" s="2" t="str">
        <f t="shared" ref="H386:H449" si="6">HYPERLINK("https://www.google.com/maps?q=" &amp; F386 &amp; "," &amp; G386, "View Map")</f>
        <v>View Map</v>
      </c>
      <c r="I386" t="s">
        <v>46</v>
      </c>
      <c r="J386">
        <f>Covered_Buildings_List[[#This Row],[Building ID]]</f>
        <v>63179</v>
      </c>
    </row>
    <row r="387" spans="1:10" x14ac:dyDescent="0.25">
      <c r="A387">
        <v>68879</v>
      </c>
      <c r="B387" t="s">
        <v>84</v>
      </c>
      <c r="C387">
        <v>1041.32</v>
      </c>
      <c r="D387" t="s">
        <v>20</v>
      </c>
      <c r="E387" t="s">
        <v>85</v>
      </c>
      <c r="F387">
        <v>48.468570518985238</v>
      </c>
      <c r="G387">
        <v>-123.42857390958621</v>
      </c>
      <c r="H387" s="2" t="str">
        <f t="shared" si="6"/>
        <v>View Map</v>
      </c>
      <c r="I387" t="s">
        <v>46</v>
      </c>
      <c r="J387">
        <f>Covered_Buildings_List[[#This Row],[Building ID]]</f>
        <v>68879</v>
      </c>
    </row>
    <row r="388" spans="1:10" x14ac:dyDescent="0.25">
      <c r="A388">
        <v>107518</v>
      </c>
      <c r="B388" t="s">
        <v>84</v>
      </c>
      <c r="C388">
        <v>7481.3</v>
      </c>
      <c r="D388" t="s">
        <v>20</v>
      </c>
      <c r="E388" t="s">
        <v>85</v>
      </c>
      <c r="F388">
        <v>48.467111715993532</v>
      </c>
      <c r="G388">
        <v>-123.4285420288159</v>
      </c>
      <c r="H388" s="2" t="str">
        <f t="shared" si="6"/>
        <v>View Map</v>
      </c>
      <c r="I388" t="s">
        <v>46</v>
      </c>
      <c r="J388">
        <f>Covered_Buildings_List[[#This Row],[Building ID]]</f>
        <v>107518</v>
      </c>
    </row>
    <row r="389" spans="1:10" x14ac:dyDescent="0.25">
      <c r="A389">
        <v>115585</v>
      </c>
      <c r="B389" t="s">
        <v>84</v>
      </c>
      <c r="C389">
        <v>6450.7</v>
      </c>
      <c r="D389" t="s">
        <v>20</v>
      </c>
      <c r="E389" t="s">
        <v>85</v>
      </c>
      <c r="F389">
        <v>48.468143021230453</v>
      </c>
      <c r="G389">
        <v>-123.4274590158425</v>
      </c>
      <c r="H389" s="2" t="str">
        <f t="shared" si="6"/>
        <v>View Map</v>
      </c>
      <c r="I389" t="s">
        <v>46</v>
      </c>
      <c r="J389">
        <f>Covered_Buildings_List[[#This Row],[Building ID]]</f>
        <v>115585</v>
      </c>
    </row>
    <row r="390" spans="1:10" x14ac:dyDescent="0.25">
      <c r="A390">
        <v>73281</v>
      </c>
      <c r="B390" t="s">
        <v>86</v>
      </c>
      <c r="C390">
        <v>1195.77</v>
      </c>
      <c r="D390" t="s">
        <v>18</v>
      </c>
      <c r="E390" t="s">
        <v>37</v>
      </c>
      <c r="F390">
        <v>48.41880620699569</v>
      </c>
      <c r="G390">
        <v>-123.3753235273561</v>
      </c>
      <c r="H390" s="2" t="str">
        <f t="shared" si="6"/>
        <v>View Map</v>
      </c>
      <c r="I390" t="s">
        <v>52</v>
      </c>
      <c r="J390">
        <f>Covered_Buildings_List[[#This Row],[Building ID]]</f>
        <v>73281</v>
      </c>
    </row>
    <row r="391" spans="1:10" x14ac:dyDescent="0.25">
      <c r="A391">
        <v>84607</v>
      </c>
      <c r="B391" t="s">
        <v>86</v>
      </c>
      <c r="C391">
        <v>1369.02</v>
      </c>
      <c r="D391" t="s">
        <v>18</v>
      </c>
      <c r="E391" t="s">
        <v>37</v>
      </c>
      <c r="F391">
        <v>48.418424612941948</v>
      </c>
      <c r="G391">
        <v>-123.3755133948316</v>
      </c>
      <c r="H391" s="2" t="str">
        <f t="shared" si="6"/>
        <v>View Map</v>
      </c>
      <c r="I391" t="s">
        <v>52</v>
      </c>
      <c r="J391">
        <f>Covered_Buildings_List[[#This Row],[Building ID]]</f>
        <v>84607</v>
      </c>
    </row>
    <row r="392" spans="1:10" x14ac:dyDescent="0.25">
      <c r="A392">
        <v>88763</v>
      </c>
      <c r="B392" t="s">
        <v>86</v>
      </c>
      <c r="C392">
        <v>2353.41</v>
      </c>
      <c r="D392" t="s">
        <v>18</v>
      </c>
      <c r="E392" t="s">
        <v>37</v>
      </c>
      <c r="F392">
        <v>48.418644429754202</v>
      </c>
      <c r="G392">
        <v>-123.3758417710015</v>
      </c>
      <c r="H392" s="2" t="str">
        <f t="shared" si="6"/>
        <v>View Map</v>
      </c>
      <c r="I392" t="s">
        <v>52</v>
      </c>
      <c r="J392">
        <f>Covered_Buildings_List[[#This Row],[Building ID]]</f>
        <v>88763</v>
      </c>
    </row>
    <row r="393" spans="1:10" x14ac:dyDescent="0.25">
      <c r="A393">
        <v>106265</v>
      </c>
      <c r="B393" t="s">
        <v>86</v>
      </c>
      <c r="C393">
        <v>2363.91</v>
      </c>
      <c r="D393" t="s">
        <v>18</v>
      </c>
      <c r="E393" t="s">
        <v>37</v>
      </c>
      <c r="F393">
        <v>48.418838587250349</v>
      </c>
      <c r="G393">
        <v>-123.3762792267662</v>
      </c>
      <c r="H393" s="2" t="str">
        <f t="shared" si="6"/>
        <v>View Map</v>
      </c>
      <c r="I393" t="s">
        <v>52</v>
      </c>
      <c r="J393">
        <f>Covered_Buildings_List[[#This Row],[Building ID]]</f>
        <v>106265</v>
      </c>
    </row>
    <row r="394" spans="1:10" x14ac:dyDescent="0.25">
      <c r="A394">
        <v>67457</v>
      </c>
      <c r="B394" t="s">
        <v>87</v>
      </c>
      <c r="C394">
        <v>4984.1400000000003</v>
      </c>
      <c r="D394" t="s">
        <v>15</v>
      </c>
      <c r="E394" t="s">
        <v>57</v>
      </c>
      <c r="F394">
        <v>48.498899230598248</v>
      </c>
      <c r="G394">
        <v>-123.39001656644329</v>
      </c>
      <c r="H394" s="2" t="str">
        <f t="shared" si="6"/>
        <v>View Map</v>
      </c>
      <c r="I394" t="s">
        <v>25</v>
      </c>
      <c r="J394">
        <f>Covered_Buildings_List[[#This Row],[Building ID]]</f>
        <v>67457</v>
      </c>
    </row>
    <row r="395" spans="1:10" x14ac:dyDescent="0.25">
      <c r="A395">
        <v>74011</v>
      </c>
      <c r="B395" t="s">
        <v>87</v>
      </c>
      <c r="C395">
        <v>1441.8600000000001</v>
      </c>
      <c r="D395" t="s">
        <v>18</v>
      </c>
      <c r="E395" t="s">
        <v>57</v>
      </c>
      <c r="F395">
        <v>48.498382979718237</v>
      </c>
      <c r="G395">
        <v>-123.390648451183</v>
      </c>
      <c r="H395" s="2" t="str">
        <f t="shared" si="6"/>
        <v>View Map</v>
      </c>
      <c r="I395" t="s">
        <v>25</v>
      </c>
      <c r="J395">
        <f>Covered_Buildings_List[[#This Row],[Building ID]]</f>
        <v>74011</v>
      </c>
    </row>
    <row r="396" spans="1:10" x14ac:dyDescent="0.25">
      <c r="A396">
        <v>79640</v>
      </c>
      <c r="B396" t="s">
        <v>87</v>
      </c>
      <c r="C396">
        <v>1413.6</v>
      </c>
      <c r="D396" t="s">
        <v>18</v>
      </c>
      <c r="E396" t="s">
        <v>57</v>
      </c>
      <c r="F396">
        <v>48.498586680756773</v>
      </c>
      <c r="G396">
        <v>-123.39053574291761</v>
      </c>
      <c r="H396" s="2" t="str">
        <f t="shared" si="6"/>
        <v>View Map</v>
      </c>
      <c r="I396" t="s">
        <v>25</v>
      </c>
      <c r="J396">
        <f>Covered_Buildings_List[[#This Row],[Building ID]]</f>
        <v>79640</v>
      </c>
    </row>
    <row r="397" spans="1:10" x14ac:dyDescent="0.25">
      <c r="A397">
        <v>115321</v>
      </c>
      <c r="B397" t="s">
        <v>87</v>
      </c>
      <c r="C397">
        <v>1410.51</v>
      </c>
      <c r="D397" t="s">
        <v>18</v>
      </c>
      <c r="E397" t="s">
        <v>57</v>
      </c>
      <c r="F397">
        <v>48.497986257924282</v>
      </c>
      <c r="G397">
        <v>-123.3908915261006</v>
      </c>
      <c r="H397" s="2" t="str">
        <f t="shared" si="6"/>
        <v>View Map</v>
      </c>
      <c r="I397" t="s">
        <v>25</v>
      </c>
      <c r="J397">
        <f>Covered_Buildings_List[[#This Row],[Building ID]]</f>
        <v>115321</v>
      </c>
    </row>
    <row r="398" spans="1:10" x14ac:dyDescent="0.25">
      <c r="A398">
        <v>120097</v>
      </c>
      <c r="B398" t="s">
        <v>88</v>
      </c>
      <c r="C398">
        <v>1056.18</v>
      </c>
      <c r="D398" t="s">
        <v>20</v>
      </c>
      <c r="E398" t="s">
        <v>85</v>
      </c>
      <c r="F398">
        <v>48.465418689298801</v>
      </c>
      <c r="G398">
        <v>-123.4313923148335</v>
      </c>
      <c r="H398" s="2" t="str">
        <f t="shared" si="6"/>
        <v>View Map</v>
      </c>
      <c r="I398" t="s">
        <v>38</v>
      </c>
      <c r="J398">
        <f>Covered_Buildings_List[[#This Row],[Building ID]]</f>
        <v>120097</v>
      </c>
    </row>
    <row r="399" spans="1:10" x14ac:dyDescent="0.25">
      <c r="A399">
        <v>121237</v>
      </c>
      <c r="B399" t="s">
        <v>88</v>
      </c>
      <c r="C399">
        <v>43502.28</v>
      </c>
      <c r="D399" t="s">
        <v>20</v>
      </c>
      <c r="E399" t="s">
        <v>85</v>
      </c>
      <c r="F399">
        <v>48.467003049878919</v>
      </c>
      <c r="G399">
        <v>-123.43289359490041</v>
      </c>
      <c r="H399" s="2" t="str">
        <f t="shared" si="6"/>
        <v>View Map</v>
      </c>
      <c r="I399" t="s">
        <v>38</v>
      </c>
      <c r="J399">
        <f>Covered_Buildings_List[[#This Row],[Building ID]]</f>
        <v>121237</v>
      </c>
    </row>
    <row r="400" spans="1:10" x14ac:dyDescent="0.25">
      <c r="A400">
        <v>121561</v>
      </c>
      <c r="B400" t="s">
        <v>88</v>
      </c>
      <c r="C400">
        <v>10223.24</v>
      </c>
      <c r="D400" t="s">
        <v>20</v>
      </c>
      <c r="E400" t="s">
        <v>85</v>
      </c>
      <c r="F400">
        <v>48.465713293852282</v>
      </c>
      <c r="G400">
        <v>-123.4321210429203</v>
      </c>
      <c r="H400" s="2" t="str">
        <f t="shared" si="6"/>
        <v>View Map</v>
      </c>
      <c r="I400" t="s">
        <v>38</v>
      </c>
      <c r="J400">
        <f>Covered_Buildings_List[[#This Row],[Building ID]]</f>
        <v>121561</v>
      </c>
    </row>
    <row r="401" spans="1:10" x14ac:dyDescent="0.25">
      <c r="A401">
        <v>64493</v>
      </c>
      <c r="B401" t="s">
        <v>89</v>
      </c>
      <c r="C401">
        <v>14202.95</v>
      </c>
      <c r="D401" t="s">
        <v>20</v>
      </c>
      <c r="E401" t="s">
        <v>21</v>
      </c>
      <c r="F401">
        <v>48.43838072821903</v>
      </c>
      <c r="G401">
        <v>-123.42992659848809</v>
      </c>
      <c r="H401" s="2" t="str">
        <f t="shared" si="6"/>
        <v>View Map</v>
      </c>
      <c r="I401" t="s">
        <v>22</v>
      </c>
      <c r="J401">
        <f>Covered_Buildings_List[[#This Row],[Building ID]]</f>
        <v>64493</v>
      </c>
    </row>
    <row r="402" spans="1:10" x14ac:dyDescent="0.25">
      <c r="A402">
        <v>71939</v>
      </c>
      <c r="B402" t="s">
        <v>89</v>
      </c>
      <c r="C402">
        <v>1701.22</v>
      </c>
      <c r="D402" t="s">
        <v>20</v>
      </c>
      <c r="E402" t="s">
        <v>21</v>
      </c>
      <c r="F402">
        <v>48.438213736011633</v>
      </c>
      <c r="G402">
        <v>-123.4314152929423</v>
      </c>
      <c r="H402" s="2" t="str">
        <f t="shared" si="6"/>
        <v>View Map</v>
      </c>
      <c r="I402" t="s">
        <v>22</v>
      </c>
      <c r="J402">
        <f>Covered_Buildings_List[[#This Row],[Building ID]]</f>
        <v>71939</v>
      </c>
    </row>
    <row r="403" spans="1:10" x14ac:dyDescent="0.25">
      <c r="A403">
        <v>77257</v>
      </c>
      <c r="B403" t="s">
        <v>89</v>
      </c>
      <c r="C403">
        <v>5410.44</v>
      </c>
      <c r="D403" t="s">
        <v>20</v>
      </c>
      <c r="E403" t="s">
        <v>21</v>
      </c>
      <c r="F403">
        <v>48.437620842891747</v>
      </c>
      <c r="G403">
        <v>-123.42952980410701</v>
      </c>
      <c r="H403" s="2" t="str">
        <f t="shared" si="6"/>
        <v>View Map</v>
      </c>
      <c r="I403" t="s">
        <v>22</v>
      </c>
      <c r="J403">
        <f>Covered_Buildings_List[[#This Row],[Building ID]]</f>
        <v>77257</v>
      </c>
    </row>
    <row r="404" spans="1:10" x14ac:dyDescent="0.25">
      <c r="A404">
        <v>51472</v>
      </c>
      <c r="B404" t="s">
        <v>90</v>
      </c>
      <c r="C404">
        <v>4010.56</v>
      </c>
      <c r="D404" t="s">
        <v>20</v>
      </c>
      <c r="E404" t="s">
        <v>27</v>
      </c>
      <c r="F404">
        <v>48.671183494512782</v>
      </c>
      <c r="G404">
        <v>-123.422923427784</v>
      </c>
      <c r="H404" s="2" t="str">
        <f t="shared" si="6"/>
        <v>View Map</v>
      </c>
      <c r="I404" t="s">
        <v>25</v>
      </c>
      <c r="J404">
        <f>Covered_Buildings_List[[#This Row],[Building ID]]</f>
        <v>51472</v>
      </c>
    </row>
    <row r="405" spans="1:10" x14ac:dyDescent="0.25">
      <c r="A405">
        <v>51473</v>
      </c>
      <c r="B405" t="s">
        <v>90</v>
      </c>
      <c r="C405">
        <v>3994.4</v>
      </c>
      <c r="D405" t="s">
        <v>20</v>
      </c>
      <c r="E405" t="s">
        <v>27</v>
      </c>
      <c r="F405">
        <v>48.671328565367489</v>
      </c>
      <c r="G405">
        <v>-123.4235758589421</v>
      </c>
      <c r="H405" s="2" t="str">
        <f t="shared" si="6"/>
        <v>View Map</v>
      </c>
      <c r="I405" t="s">
        <v>25</v>
      </c>
      <c r="J405">
        <f>Covered_Buildings_List[[#This Row],[Building ID]]</f>
        <v>51473</v>
      </c>
    </row>
    <row r="406" spans="1:10" x14ac:dyDescent="0.25">
      <c r="A406">
        <v>51475</v>
      </c>
      <c r="B406" t="s">
        <v>90</v>
      </c>
      <c r="C406">
        <v>4092.52</v>
      </c>
      <c r="D406" t="s">
        <v>20</v>
      </c>
      <c r="E406" t="s">
        <v>27</v>
      </c>
      <c r="F406">
        <v>48.671776895225911</v>
      </c>
      <c r="G406">
        <v>-123.4234656047395</v>
      </c>
      <c r="H406" s="2" t="str">
        <f t="shared" si="6"/>
        <v>View Map</v>
      </c>
      <c r="I406" t="s">
        <v>25</v>
      </c>
      <c r="J406">
        <f>Covered_Buildings_List[[#This Row],[Building ID]]</f>
        <v>51475</v>
      </c>
    </row>
    <row r="407" spans="1:10" x14ac:dyDescent="0.25">
      <c r="A407">
        <v>33798</v>
      </c>
      <c r="B407" t="s">
        <v>91</v>
      </c>
      <c r="C407">
        <v>1273.42</v>
      </c>
      <c r="D407" t="s">
        <v>18</v>
      </c>
      <c r="E407" t="s">
        <v>37</v>
      </c>
      <c r="F407">
        <v>48.414194882047418</v>
      </c>
      <c r="G407">
        <v>-123.3755400909442</v>
      </c>
      <c r="H407" s="2" t="str">
        <f t="shared" si="6"/>
        <v>View Map</v>
      </c>
      <c r="I407" t="s">
        <v>52</v>
      </c>
      <c r="J407">
        <f>Covered_Buildings_List[[#This Row],[Building ID]]</f>
        <v>33798</v>
      </c>
    </row>
    <row r="408" spans="1:10" x14ac:dyDescent="0.25">
      <c r="A408">
        <v>100589</v>
      </c>
      <c r="B408" t="s">
        <v>91</v>
      </c>
      <c r="C408">
        <v>964.08</v>
      </c>
      <c r="D408" t="s">
        <v>18</v>
      </c>
      <c r="E408" t="s">
        <v>37</v>
      </c>
      <c r="F408">
        <v>48.414537008956977</v>
      </c>
      <c r="G408">
        <v>-123.3758483196208</v>
      </c>
      <c r="H408" s="2" t="str">
        <f t="shared" si="6"/>
        <v>View Map</v>
      </c>
      <c r="I408" t="s">
        <v>52</v>
      </c>
      <c r="J408">
        <f>Covered_Buildings_List[[#This Row],[Building ID]]</f>
        <v>100589</v>
      </c>
    </row>
    <row r="409" spans="1:10" x14ac:dyDescent="0.25">
      <c r="A409">
        <v>110638</v>
      </c>
      <c r="B409" t="s">
        <v>91</v>
      </c>
      <c r="C409">
        <v>1082.3800000000001</v>
      </c>
      <c r="D409" t="s">
        <v>18</v>
      </c>
      <c r="E409" t="s">
        <v>37</v>
      </c>
      <c r="F409">
        <v>48.414545763919413</v>
      </c>
      <c r="G409">
        <v>-123.37540015977071</v>
      </c>
      <c r="H409" s="2" t="str">
        <f t="shared" si="6"/>
        <v>View Map</v>
      </c>
      <c r="I409" t="s">
        <v>52</v>
      </c>
      <c r="J409">
        <f>Covered_Buildings_List[[#This Row],[Building ID]]</f>
        <v>110638</v>
      </c>
    </row>
    <row r="410" spans="1:10" x14ac:dyDescent="0.25">
      <c r="A410">
        <v>50803</v>
      </c>
      <c r="B410" t="s">
        <v>92</v>
      </c>
      <c r="C410">
        <v>3064.56</v>
      </c>
      <c r="D410" t="s">
        <v>20</v>
      </c>
      <c r="E410" t="s">
        <v>27</v>
      </c>
      <c r="F410">
        <v>48.688690635550998</v>
      </c>
      <c r="G410">
        <v>-123.41151509871079</v>
      </c>
      <c r="H410" s="2" t="str">
        <f t="shared" si="6"/>
        <v>View Map</v>
      </c>
      <c r="I410" t="s">
        <v>93</v>
      </c>
      <c r="J410">
        <f>Covered_Buildings_List[[#This Row],[Building ID]]</f>
        <v>50803</v>
      </c>
    </row>
    <row r="411" spans="1:10" x14ac:dyDescent="0.25">
      <c r="A411">
        <v>50819</v>
      </c>
      <c r="B411" t="s">
        <v>92</v>
      </c>
      <c r="C411">
        <v>2412.66</v>
      </c>
      <c r="D411" t="s">
        <v>20</v>
      </c>
      <c r="E411" t="s">
        <v>27</v>
      </c>
      <c r="F411">
        <v>48.686926898500673</v>
      </c>
      <c r="G411">
        <v>-123.4097746339484</v>
      </c>
      <c r="H411" s="2" t="str">
        <f t="shared" si="6"/>
        <v>View Map</v>
      </c>
      <c r="I411" t="s">
        <v>93</v>
      </c>
      <c r="J411">
        <f>Covered_Buildings_List[[#This Row],[Building ID]]</f>
        <v>50819</v>
      </c>
    </row>
    <row r="412" spans="1:10" x14ac:dyDescent="0.25">
      <c r="A412">
        <v>50824</v>
      </c>
      <c r="B412" t="s">
        <v>92</v>
      </c>
      <c r="C412">
        <v>1551.54</v>
      </c>
      <c r="D412" t="s">
        <v>20</v>
      </c>
      <c r="E412" t="s">
        <v>27</v>
      </c>
      <c r="F412">
        <v>48.68428009940704</v>
      </c>
      <c r="G412">
        <v>-123.4110249767284</v>
      </c>
      <c r="H412" s="2" t="str">
        <f t="shared" si="6"/>
        <v>View Map</v>
      </c>
      <c r="I412" t="s">
        <v>93</v>
      </c>
      <c r="J412">
        <f>Covered_Buildings_List[[#This Row],[Building ID]]</f>
        <v>50824</v>
      </c>
    </row>
    <row r="413" spans="1:10" x14ac:dyDescent="0.25">
      <c r="A413">
        <v>6470</v>
      </c>
      <c r="B413" t="s">
        <v>94</v>
      </c>
      <c r="C413">
        <v>1056.02</v>
      </c>
      <c r="D413" t="s">
        <v>20</v>
      </c>
      <c r="E413" t="s">
        <v>95</v>
      </c>
      <c r="F413">
        <v>48.855750071332409</v>
      </c>
      <c r="G413">
        <v>-123.5033416114168</v>
      </c>
      <c r="H413" s="2" t="str">
        <f t="shared" si="6"/>
        <v>View Map</v>
      </c>
      <c r="I413" t="s">
        <v>17</v>
      </c>
      <c r="J413">
        <f>Covered_Buildings_List[[#This Row],[Building ID]]</f>
        <v>6470</v>
      </c>
    </row>
    <row r="414" spans="1:10" x14ac:dyDescent="0.25">
      <c r="A414">
        <v>6471</v>
      </c>
      <c r="B414" t="s">
        <v>94</v>
      </c>
      <c r="C414">
        <v>3926.46</v>
      </c>
      <c r="D414" t="s">
        <v>20</v>
      </c>
      <c r="E414" t="s">
        <v>95</v>
      </c>
      <c r="F414">
        <v>48.855361628182401</v>
      </c>
      <c r="G414">
        <v>-123.5027891528043</v>
      </c>
      <c r="H414" s="2" t="str">
        <f t="shared" si="6"/>
        <v>View Map</v>
      </c>
      <c r="I414" t="s">
        <v>17</v>
      </c>
      <c r="J414">
        <f>Covered_Buildings_List[[#This Row],[Building ID]]</f>
        <v>6471</v>
      </c>
    </row>
    <row r="415" spans="1:10" x14ac:dyDescent="0.25">
      <c r="A415">
        <v>6522</v>
      </c>
      <c r="B415" t="s">
        <v>94</v>
      </c>
      <c r="C415">
        <v>6482.46</v>
      </c>
      <c r="D415" t="s">
        <v>20</v>
      </c>
      <c r="E415" t="s">
        <v>95</v>
      </c>
      <c r="F415">
        <v>48.856177451551297</v>
      </c>
      <c r="G415">
        <v>-123.50281677772701</v>
      </c>
      <c r="H415" s="2" t="str">
        <f t="shared" si="6"/>
        <v>View Map</v>
      </c>
      <c r="I415" t="s">
        <v>17</v>
      </c>
      <c r="J415">
        <f>Covered_Buildings_List[[#This Row],[Building ID]]</f>
        <v>6522</v>
      </c>
    </row>
    <row r="416" spans="1:10" x14ac:dyDescent="0.25">
      <c r="A416">
        <v>44649</v>
      </c>
      <c r="B416" t="s">
        <v>96</v>
      </c>
      <c r="C416">
        <v>5096.5200000000004</v>
      </c>
      <c r="D416" t="s">
        <v>15</v>
      </c>
      <c r="E416" t="s">
        <v>37</v>
      </c>
      <c r="F416">
        <v>48.431533784549472</v>
      </c>
      <c r="G416">
        <v>-123.3591441864839</v>
      </c>
      <c r="H416" s="2" t="str">
        <f t="shared" si="6"/>
        <v>View Map</v>
      </c>
      <c r="I416" t="s">
        <v>35</v>
      </c>
      <c r="J416">
        <f>Covered_Buildings_List[[#This Row],[Building ID]]</f>
        <v>44649</v>
      </c>
    </row>
    <row r="417" spans="1:12" s="3" customFormat="1" x14ac:dyDescent="0.25">
      <c r="A417">
        <v>44650</v>
      </c>
      <c r="B417" t="s">
        <v>96</v>
      </c>
      <c r="C417">
        <v>6028.17</v>
      </c>
      <c r="D417" t="s">
        <v>15</v>
      </c>
      <c r="E417" t="s">
        <v>37</v>
      </c>
      <c r="F417">
        <v>48.431122087390442</v>
      </c>
      <c r="G417">
        <v>-123.35921782163931</v>
      </c>
      <c r="H417" s="2" t="str">
        <f t="shared" si="6"/>
        <v>View Map</v>
      </c>
      <c r="I417" t="s">
        <v>35</v>
      </c>
      <c r="J417" s="3">
        <f>Covered_Buildings_List[[#This Row],[Building ID]]</f>
        <v>44650</v>
      </c>
      <c r="K417"/>
      <c r="L417"/>
    </row>
    <row r="418" spans="1:12" x14ac:dyDescent="0.25">
      <c r="A418">
        <v>44654</v>
      </c>
      <c r="B418" t="s">
        <v>96</v>
      </c>
      <c r="C418">
        <v>45452.75</v>
      </c>
      <c r="D418" t="s">
        <v>15</v>
      </c>
      <c r="E418" t="s">
        <v>37</v>
      </c>
      <c r="F418">
        <v>48.431577905719053</v>
      </c>
      <c r="G418">
        <v>-123.36059500154199</v>
      </c>
      <c r="H418" s="2" t="str">
        <f t="shared" si="6"/>
        <v>View Map</v>
      </c>
      <c r="I418" t="s">
        <v>35</v>
      </c>
      <c r="J418">
        <f>Covered_Buildings_List[[#This Row],[Building ID]]</f>
        <v>44654</v>
      </c>
    </row>
    <row r="419" spans="1:12" x14ac:dyDescent="0.25">
      <c r="A419">
        <v>118723</v>
      </c>
      <c r="B419" t="s">
        <v>97</v>
      </c>
      <c r="C419">
        <v>1487.5</v>
      </c>
      <c r="D419" t="s">
        <v>20</v>
      </c>
      <c r="E419" t="s">
        <v>30</v>
      </c>
      <c r="F419">
        <v>48.439835301011811</v>
      </c>
      <c r="G419">
        <v>-123.4749761667272</v>
      </c>
      <c r="H419" s="2" t="str">
        <f t="shared" si="6"/>
        <v>View Map</v>
      </c>
      <c r="I419" t="s">
        <v>17</v>
      </c>
      <c r="J419">
        <f>Covered_Buildings_List[[#This Row],[Building ID]]</f>
        <v>118723</v>
      </c>
    </row>
    <row r="420" spans="1:12" x14ac:dyDescent="0.25">
      <c r="A420">
        <v>119257</v>
      </c>
      <c r="B420" t="s">
        <v>97</v>
      </c>
      <c r="C420">
        <v>3245.02</v>
      </c>
      <c r="D420" t="s">
        <v>20</v>
      </c>
      <c r="E420" t="s">
        <v>30</v>
      </c>
      <c r="F420">
        <v>48.439840204506112</v>
      </c>
      <c r="G420">
        <v>-123.4745425521717</v>
      </c>
      <c r="H420" s="2" t="str">
        <f t="shared" si="6"/>
        <v>View Map</v>
      </c>
      <c r="I420" t="s">
        <v>17</v>
      </c>
      <c r="J420">
        <f>Covered_Buildings_List[[#This Row],[Building ID]]</f>
        <v>119257</v>
      </c>
    </row>
    <row r="421" spans="1:12" x14ac:dyDescent="0.25">
      <c r="A421">
        <v>120727</v>
      </c>
      <c r="B421" t="s">
        <v>97</v>
      </c>
      <c r="C421">
        <v>1049.9000000000001</v>
      </c>
      <c r="D421" t="s">
        <v>20</v>
      </c>
      <c r="E421" t="s">
        <v>30</v>
      </c>
      <c r="F421">
        <v>48.440141710683221</v>
      </c>
      <c r="G421">
        <v>-123.4751815153972</v>
      </c>
      <c r="H421" s="2" t="str">
        <f t="shared" si="6"/>
        <v>View Map</v>
      </c>
      <c r="I421" t="s">
        <v>17</v>
      </c>
      <c r="J421">
        <f>Covered_Buildings_List[[#This Row],[Building ID]]</f>
        <v>120727</v>
      </c>
    </row>
    <row r="422" spans="1:12" x14ac:dyDescent="0.25">
      <c r="A422">
        <v>88364</v>
      </c>
      <c r="B422" t="s">
        <v>98</v>
      </c>
      <c r="C422">
        <v>960.08</v>
      </c>
      <c r="D422" t="s">
        <v>20</v>
      </c>
      <c r="E422" t="s">
        <v>62</v>
      </c>
      <c r="F422">
        <v>48.598150460643367</v>
      </c>
      <c r="G422">
        <v>-123.4178913292404</v>
      </c>
      <c r="H422" s="2" t="str">
        <f t="shared" si="6"/>
        <v>View Map</v>
      </c>
      <c r="I422" t="s">
        <v>25</v>
      </c>
      <c r="J422">
        <f>Covered_Buildings_List[[#This Row],[Building ID]]</f>
        <v>88364</v>
      </c>
    </row>
    <row r="423" spans="1:12" x14ac:dyDescent="0.25">
      <c r="A423">
        <v>101314</v>
      </c>
      <c r="B423" t="s">
        <v>98</v>
      </c>
      <c r="C423">
        <v>5308.48</v>
      </c>
      <c r="D423" t="s">
        <v>20</v>
      </c>
      <c r="E423" t="s">
        <v>62</v>
      </c>
      <c r="F423">
        <v>48.597751664072369</v>
      </c>
      <c r="G423">
        <v>-123.4172327483729</v>
      </c>
      <c r="H423" s="2" t="str">
        <f t="shared" si="6"/>
        <v>View Map</v>
      </c>
      <c r="I423" t="s">
        <v>25</v>
      </c>
      <c r="J423">
        <f>Covered_Buildings_List[[#This Row],[Building ID]]</f>
        <v>101314</v>
      </c>
    </row>
    <row r="424" spans="1:12" x14ac:dyDescent="0.25">
      <c r="A424">
        <v>112213</v>
      </c>
      <c r="B424" t="s">
        <v>98</v>
      </c>
      <c r="C424">
        <v>1392.56</v>
      </c>
      <c r="D424" t="s">
        <v>20</v>
      </c>
      <c r="E424" t="s">
        <v>62</v>
      </c>
      <c r="F424">
        <v>48.597808908651572</v>
      </c>
      <c r="G424">
        <v>-123.4177457307496</v>
      </c>
      <c r="H424" s="2" t="str">
        <f t="shared" si="6"/>
        <v>View Map</v>
      </c>
      <c r="I424" t="s">
        <v>25</v>
      </c>
      <c r="J424">
        <f>Covered_Buildings_List[[#This Row],[Building ID]]</f>
        <v>112213</v>
      </c>
    </row>
    <row r="425" spans="1:12" x14ac:dyDescent="0.25">
      <c r="A425">
        <v>58500</v>
      </c>
      <c r="B425" t="s">
        <v>99</v>
      </c>
      <c r="C425">
        <v>1337.76</v>
      </c>
      <c r="D425" t="s">
        <v>20</v>
      </c>
      <c r="E425" t="s">
        <v>62</v>
      </c>
      <c r="F425">
        <v>48.564479855465997</v>
      </c>
      <c r="G425">
        <v>-123.41191553991941</v>
      </c>
      <c r="H425" s="2" t="str">
        <f t="shared" si="6"/>
        <v>View Map</v>
      </c>
      <c r="I425" t="s">
        <v>17</v>
      </c>
      <c r="J425">
        <f>Covered_Buildings_List[[#This Row],[Building ID]]</f>
        <v>58500</v>
      </c>
    </row>
    <row r="426" spans="1:12" x14ac:dyDescent="0.25">
      <c r="A426">
        <v>98594</v>
      </c>
      <c r="B426" t="s">
        <v>99</v>
      </c>
      <c r="C426">
        <v>1482.14</v>
      </c>
      <c r="D426" t="s">
        <v>20</v>
      </c>
      <c r="E426" t="s">
        <v>62</v>
      </c>
      <c r="F426">
        <v>48.563888287564808</v>
      </c>
      <c r="G426">
        <v>-123.4120036405613</v>
      </c>
      <c r="H426" s="2" t="str">
        <f t="shared" si="6"/>
        <v>View Map</v>
      </c>
      <c r="I426" t="s">
        <v>17</v>
      </c>
      <c r="J426">
        <f>Covered_Buildings_List[[#This Row],[Building ID]]</f>
        <v>98594</v>
      </c>
    </row>
    <row r="427" spans="1:12" x14ac:dyDescent="0.25">
      <c r="A427">
        <v>117669</v>
      </c>
      <c r="B427" t="s">
        <v>99</v>
      </c>
      <c r="C427">
        <v>1100.96</v>
      </c>
      <c r="D427" t="s">
        <v>20</v>
      </c>
      <c r="E427" t="s">
        <v>62</v>
      </c>
      <c r="F427">
        <v>48.5637307667416</v>
      </c>
      <c r="G427">
        <v>-123.4128568940426</v>
      </c>
      <c r="H427" s="2" t="str">
        <f t="shared" si="6"/>
        <v>View Map</v>
      </c>
      <c r="I427" t="s">
        <v>17</v>
      </c>
      <c r="J427">
        <f>Covered_Buildings_List[[#This Row],[Building ID]]</f>
        <v>117669</v>
      </c>
    </row>
    <row r="428" spans="1:12" x14ac:dyDescent="0.25">
      <c r="A428">
        <v>62401</v>
      </c>
      <c r="B428" t="s">
        <v>100</v>
      </c>
      <c r="C428">
        <v>4775.5499999999993</v>
      </c>
      <c r="D428" t="s">
        <v>15</v>
      </c>
      <c r="E428" t="s">
        <v>37</v>
      </c>
      <c r="F428">
        <v>48.434793915003063</v>
      </c>
      <c r="G428">
        <v>-123.3620863257987</v>
      </c>
      <c r="H428" s="2" t="str">
        <f t="shared" si="6"/>
        <v>View Map</v>
      </c>
      <c r="I428" t="s">
        <v>101</v>
      </c>
      <c r="J428">
        <f>Covered_Buildings_List[[#This Row],[Building ID]]</f>
        <v>62401</v>
      </c>
    </row>
    <row r="429" spans="1:12" x14ac:dyDescent="0.25">
      <c r="A429">
        <v>65119</v>
      </c>
      <c r="B429" t="s">
        <v>100</v>
      </c>
      <c r="C429">
        <v>8391.08</v>
      </c>
      <c r="D429" t="s">
        <v>15</v>
      </c>
      <c r="E429" t="s">
        <v>37</v>
      </c>
      <c r="F429">
        <v>48.434537179536903</v>
      </c>
      <c r="G429">
        <v>-123.36169178580251</v>
      </c>
      <c r="H429" s="2" t="str">
        <f t="shared" si="6"/>
        <v>View Map</v>
      </c>
      <c r="I429" t="s">
        <v>101</v>
      </c>
      <c r="J429">
        <f>Covered_Buildings_List[[#This Row],[Building ID]]</f>
        <v>65119</v>
      </c>
    </row>
    <row r="430" spans="1:12" x14ac:dyDescent="0.25">
      <c r="A430">
        <v>88456</v>
      </c>
      <c r="B430" t="s">
        <v>100</v>
      </c>
      <c r="C430">
        <v>6206.26</v>
      </c>
      <c r="D430" t="s">
        <v>15</v>
      </c>
      <c r="E430" t="s">
        <v>37</v>
      </c>
      <c r="F430">
        <v>48.433710756847901</v>
      </c>
      <c r="G430">
        <v>-123.3616368383571</v>
      </c>
      <c r="H430" s="2" t="str">
        <f t="shared" si="6"/>
        <v>View Map</v>
      </c>
      <c r="I430" t="s">
        <v>101</v>
      </c>
      <c r="J430">
        <f>Covered_Buildings_List[[#This Row],[Building ID]]</f>
        <v>88456</v>
      </c>
    </row>
    <row r="431" spans="1:12" x14ac:dyDescent="0.25">
      <c r="A431">
        <v>56113</v>
      </c>
      <c r="B431" t="s">
        <v>102</v>
      </c>
      <c r="C431">
        <v>1195.4100000000001</v>
      </c>
      <c r="D431" t="s">
        <v>20</v>
      </c>
      <c r="E431" t="s">
        <v>41</v>
      </c>
      <c r="F431">
        <v>48.667214456702133</v>
      </c>
      <c r="G431">
        <v>-123.40185306691281</v>
      </c>
      <c r="H431" s="2" t="str">
        <f t="shared" si="6"/>
        <v>View Map</v>
      </c>
      <c r="I431" t="s">
        <v>25</v>
      </c>
      <c r="J431">
        <f>Covered_Buildings_List[[#This Row],[Building ID]]</f>
        <v>56113</v>
      </c>
    </row>
    <row r="432" spans="1:12" x14ac:dyDescent="0.25">
      <c r="A432">
        <v>56148</v>
      </c>
      <c r="B432" t="s">
        <v>102</v>
      </c>
      <c r="C432">
        <v>1540.29</v>
      </c>
      <c r="D432" t="s">
        <v>20</v>
      </c>
      <c r="E432" t="s">
        <v>41</v>
      </c>
      <c r="F432">
        <v>48.667737315197471</v>
      </c>
      <c r="G432">
        <v>-123.40181494836339</v>
      </c>
      <c r="H432" s="2" t="str">
        <f t="shared" si="6"/>
        <v>View Map</v>
      </c>
      <c r="I432" t="s">
        <v>25</v>
      </c>
      <c r="J432">
        <f>Covered_Buildings_List[[#This Row],[Building ID]]</f>
        <v>56148</v>
      </c>
    </row>
    <row r="433" spans="1:10" x14ac:dyDescent="0.25">
      <c r="A433">
        <v>56156</v>
      </c>
      <c r="B433" t="s">
        <v>102</v>
      </c>
      <c r="C433">
        <v>1299.24</v>
      </c>
      <c r="D433" t="s">
        <v>20</v>
      </c>
      <c r="E433" t="s">
        <v>41</v>
      </c>
      <c r="F433">
        <v>48.667345126959539</v>
      </c>
      <c r="G433">
        <v>-123.4013738882382</v>
      </c>
      <c r="H433" s="2" t="str">
        <f t="shared" si="6"/>
        <v>View Map</v>
      </c>
      <c r="I433" t="s">
        <v>25</v>
      </c>
      <c r="J433">
        <f>Covered_Buildings_List[[#This Row],[Building ID]]</f>
        <v>56156</v>
      </c>
    </row>
    <row r="434" spans="1:10" x14ac:dyDescent="0.25">
      <c r="A434">
        <v>33925</v>
      </c>
      <c r="B434" t="s">
        <v>103</v>
      </c>
      <c r="C434">
        <v>5641.11</v>
      </c>
      <c r="D434" t="s">
        <v>15</v>
      </c>
      <c r="E434" t="s">
        <v>37</v>
      </c>
      <c r="F434">
        <v>48.444435727766873</v>
      </c>
      <c r="G434">
        <v>-123.3798738035487</v>
      </c>
      <c r="H434" s="2" t="str">
        <f t="shared" si="6"/>
        <v>View Map</v>
      </c>
      <c r="I434" t="s">
        <v>52</v>
      </c>
      <c r="J434">
        <f>Covered_Buildings_List[[#This Row],[Building ID]]</f>
        <v>33925</v>
      </c>
    </row>
    <row r="435" spans="1:10" x14ac:dyDescent="0.25">
      <c r="A435">
        <v>33931</v>
      </c>
      <c r="B435" t="s">
        <v>103</v>
      </c>
      <c r="C435">
        <v>9993.76</v>
      </c>
      <c r="D435" t="s">
        <v>15</v>
      </c>
      <c r="E435" t="s">
        <v>37</v>
      </c>
      <c r="F435">
        <v>48.443762769014192</v>
      </c>
      <c r="G435">
        <v>-123.38062054815509</v>
      </c>
      <c r="H435" s="2" t="str">
        <f t="shared" si="6"/>
        <v>View Map</v>
      </c>
      <c r="I435" t="s">
        <v>52</v>
      </c>
      <c r="J435">
        <f>Covered_Buildings_List[[#This Row],[Building ID]]</f>
        <v>33931</v>
      </c>
    </row>
    <row r="436" spans="1:10" x14ac:dyDescent="0.25">
      <c r="A436">
        <v>33932</v>
      </c>
      <c r="B436" t="s">
        <v>103</v>
      </c>
      <c r="C436">
        <v>7497.64</v>
      </c>
      <c r="D436" t="s">
        <v>15</v>
      </c>
      <c r="E436" t="s">
        <v>37</v>
      </c>
      <c r="F436">
        <v>48.443542903661303</v>
      </c>
      <c r="G436">
        <v>-123.37995541993951</v>
      </c>
      <c r="H436" s="2" t="str">
        <f t="shared" si="6"/>
        <v>View Map</v>
      </c>
      <c r="I436" t="s">
        <v>52</v>
      </c>
      <c r="J436">
        <f>Covered_Buildings_List[[#This Row],[Building ID]]</f>
        <v>33932</v>
      </c>
    </row>
    <row r="437" spans="1:10" x14ac:dyDescent="0.25">
      <c r="A437">
        <v>22021</v>
      </c>
      <c r="B437" t="s">
        <v>104</v>
      </c>
      <c r="C437">
        <v>3584.16</v>
      </c>
      <c r="D437" t="s">
        <v>20</v>
      </c>
      <c r="E437" t="s">
        <v>45</v>
      </c>
      <c r="F437">
        <v>48.45483422493605</v>
      </c>
      <c r="G437">
        <v>-123.5027276894985</v>
      </c>
      <c r="H437" s="2" t="str">
        <f t="shared" si="6"/>
        <v>View Map</v>
      </c>
      <c r="I437" t="s">
        <v>105</v>
      </c>
      <c r="J437">
        <f>Covered_Buildings_List[[#This Row],[Building ID]]</f>
        <v>22021</v>
      </c>
    </row>
    <row r="438" spans="1:10" x14ac:dyDescent="0.25">
      <c r="A438">
        <v>26086</v>
      </c>
      <c r="B438" t="s">
        <v>104</v>
      </c>
      <c r="C438">
        <v>1496.86</v>
      </c>
      <c r="D438" t="s">
        <v>20</v>
      </c>
      <c r="E438" t="s">
        <v>45</v>
      </c>
      <c r="F438">
        <v>48.454191470567707</v>
      </c>
      <c r="G438">
        <v>-123.503279867788</v>
      </c>
      <c r="H438" s="2" t="str">
        <f t="shared" si="6"/>
        <v>View Map</v>
      </c>
      <c r="I438" t="s">
        <v>105</v>
      </c>
      <c r="J438">
        <f>Covered_Buildings_List[[#This Row],[Building ID]]</f>
        <v>26086</v>
      </c>
    </row>
    <row r="439" spans="1:10" x14ac:dyDescent="0.25">
      <c r="A439">
        <v>27850</v>
      </c>
      <c r="B439" t="s">
        <v>104</v>
      </c>
      <c r="C439">
        <v>1016.32</v>
      </c>
      <c r="D439" t="s">
        <v>20</v>
      </c>
      <c r="E439" t="s">
        <v>45</v>
      </c>
      <c r="F439">
        <v>48.454040643845786</v>
      </c>
      <c r="G439">
        <v>-123.5030089962341</v>
      </c>
      <c r="H439" s="2" t="str">
        <f t="shared" si="6"/>
        <v>View Map</v>
      </c>
      <c r="I439" t="s">
        <v>105</v>
      </c>
      <c r="J439">
        <f>Covered_Buildings_List[[#This Row],[Building ID]]</f>
        <v>27850</v>
      </c>
    </row>
    <row r="440" spans="1:10" x14ac:dyDescent="0.25">
      <c r="A440">
        <v>71588</v>
      </c>
      <c r="B440" t="s">
        <v>106</v>
      </c>
      <c r="C440">
        <v>1196.46</v>
      </c>
      <c r="D440" t="s">
        <v>18</v>
      </c>
      <c r="E440" t="s">
        <v>16</v>
      </c>
      <c r="F440">
        <v>48.45388310452266</v>
      </c>
      <c r="G440">
        <v>-123.3923899882647</v>
      </c>
      <c r="H440" s="2" t="str">
        <f t="shared" si="6"/>
        <v>View Map</v>
      </c>
      <c r="I440" t="s">
        <v>52</v>
      </c>
      <c r="J440">
        <f>Covered_Buildings_List[[#This Row],[Building ID]]</f>
        <v>71588</v>
      </c>
    </row>
    <row r="441" spans="1:10" x14ac:dyDescent="0.25">
      <c r="A441">
        <v>74515</v>
      </c>
      <c r="B441" t="s">
        <v>106</v>
      </c>
      <c r="C441">
        <v>2946.76</v>
      </c>
      <c r="D441" t="s">
        <v>15</v>
      </c>
      <c r="E441" t="s">
        <v>16</v>
      </c>
      <c r="F441">
        <v>48.454283000107999</v>
      </c>
      <c r="G441">
        <v>-123.39258752817339</v>
      </c>
      <c r="H441" s="2" t="str">
        <f t="shared" si="6"/>
        <v>View Map</v>
      </c>
      <c r="I441" t="s">
        <v>52</v>
      </c>
      <c r="J441">
        <f>Covered_Buildings_List[[#This Row],[Building ID]]</f>
        <v>74515</v>
      </c>
    </row>
    <row r="442" spans="1:10" x14ac:dyDescent="0.25">
      <c r="A442">
        <v>91848</v>
      </c>
      <c r="B442" t="s">
        <v>106</v>
      </c>
      <c r="C442">
        <v>1240.28</v>
      </c>
      <c r="D442" t="s">
        <v>18</v>
      </c>
      <c r="E442" t="s">
        <v>16</v>
      </c>
      <c r="F442">
        <v>48.454116946937468</v>
      </c>
      <c r="G442">
        <v>-123.39187407311179</v>
      </c>
      <c r="H442" s="2" t="str">
        <f t="shared" si="6"/>
        <v>View Map</v>
      </c>
      <c r="I442" t="s">
        <v>52</v>
      </c>
      <c r="J442">
        <f>Covered_Buildings_List[[#This Row],[Building ID]]</f>
        <v>91848</v>
      </c>
    </row>
    <row r="443" spans="1:10" x14ac:dyDescent="0.25">
      <c r="A443">
        <v>34048</v>
      </c>
      <c r="B443" t="s">
        <v>107</v>
      </c>
      <c r="C443">
        <v>1638.8</v>
      </c>
      <c r="D443" t="s">
        <v>18</v>
      </c>
      <c r="E443" t="s">
        <v>37</v>
      </c>
      <c r="F443">
        <v>48.443056148500048</v>
      </c>
      <c r="G443">
        <v>-123.3702216084999</v>
      </c>
      <c r="H443" s="2" t="str">
        <f t="shared" si="6"/>
        <v>View Map</v>
      </c>
      <c r="I443" t="s">
        <v>58</v>
      </c>
      <c r="J443">
        <f>Covered_Buildings_List[[#This Row],[Building ID]]</f>
        <v>34048</v>
      </c>
    </row>
    <row r="444" spans="1:10" x14ac:dyDescent="0.25">
      <c r="A444">
        <v>34123</v>
      </c>
      <c r="B444" t="s">
        <v>107</v>
      </c>
      <c r="C444">
        <v>2767.04</v>
      </c>
      <c r="D444" t="s">
        <v>18</v>
      </c>
      <c r="E444" t="s">
        <v>37</v>
      </c>
      <c r="F444">
        <v>48.443257944734917</v>
      </c>
      <c r="G444">
        <v>-123.3707186908654</v>
      </c>
      <c r="H444" s="2" t="str">
        <f t="shared" si="6"/>
        <v>View Map</v>
      </c>
      <c r="I444" t="s">
        <v>58</v>
      </c>
      <c r="J444">
        <f>Covered_Buildings_List[[#This Row],[Building ID]]</f>
        <v>34123</v>
      </c>
    </row>
    <row r="445" spans="1:10" x14ac:dyDescent="0.25">
      <c r="A445">
        <v>34124</v>
      </c>
      <c r="B445" t="s">
        <v>107</v>
      </c>
      <c r="C445">
        <v>949.3</v>
      </c>
      <c r="D445" t="s">
        <v>18</v>
      </c>
      <c r="E445" t="s">
        <v>37</v>
      </c>
      <c r="F445">
        <v>48.442703087766859</v>
      </c>
      <c r="G445">
        <v>-123.37000919058551</v>
      </c>
      <c r="H445" s="2" t="str">
        <f t="shared" si="6"/>
        <v>View Map</v>
      </c>
      <c r="I445" t="s">
        <v>58</v>
      </c>
      <c r="J445">
        <f>Covered_Buildings_List[[#This Row],[Building ID]]</f>
        <v>34124</v>
      </c>
    </row>
    <row r="446" spans="1:10" x14ac:dyDescent="0.25">
      <c r="A446">
        <v>34009</v>
      </c>
      <c r="B446" t="s">
        <v>108</v>
      </c>
      <c r="C446">
        <v>1142.08</v>
      </c>
      <c r="D446" t="s">
        <v>18</v>
      </c>
      <c r="E446" t="s">
        <v>37</v>
      </c>
      <c r="F446">
        <v>48.421470644478013</v>
      </c>
      <c r="G446">
        <v>-123.3747275926916</v>
      </c>
      <c r="H446" s="2" t="str">
        <f t="shared" si="6"/>
        <v>View Map</v>
      </c>
      <c r="I446" t="s">
        <v>109</v>
      </c>
      <c r="J446">
        <f>Covered_Buildings_List[[#This Row],[Building ID]]</f>
        <v>34009</v>
      </c>
    </row>
    <row r="447" spans="1:10" x14ac:dyDescent="0.25">
      <c r="A447">
        <v>65522</v>
      </c>
      <c r="B447" t="s">
        <v>108</v>
      </c>
      <c r="C447">
        <v>1624.44</v>
      </c>
      <c r="D447" t="s">
        <v>18</v>
      </c>
      <c r="E447" t="s">
        <v>37</v>
      </c>
      <c r="F447">
        <v>48.421748180933697</v>
      </c>
      <c r="G447">
        <v>-123.3752334504431</v>
      </c>
      <c r="H447" s="2" t="str">
        <f t="shared" si="6"/>
        <v>View Map</v>
      </c>
      <c r="I447" t="s">
        <v>109</v>
      </c>
      <c r="J447">
        <f>Covered_Buildings_List[[#This Row],[Building ID]]</f>
        <v>65522</v>
      </c>
    </row>
    <row r="448" spans="1:10" x14ac:dyDescent="0.25">
      <c r="A448">
        <v>113782</v>
      </c>
      <c r="B448" t="s">
        <v>108</v>
      </c>
      <c r="C448">
        <v>9439.5</v>
      </c>
      <c r="D448" t="s">
        <v>15</v>
      </c>
      <c r="E448" t="s">
        <v>37</v>
      </c>
      <c r="F448">
        <v>48.421454553334549</v>
      </c>
      <c r="G448">
        <v>-123.3753164595425</v>
      </c>
      <c r="H448" s="2" t="str">
        <f t="shared" si="6"/>
        <v>View Map</v>
      </c>
      <c r="I448" t="s">
        <v>109</v>
      </c>
      <c r="J448">
        <f>Covered_Buildings_List[[#This Row],[Building ID]]</f>
        <v>113782</v>
      </c>
    </row>
    <row r="449" spans="1:10" x14ac:dyDescent="0.25">
      <c r="A449">
        <v>22449</v>
      </c>
      <c r="B449" t="s">
        <v>110</v>
      </c>
      <c r="C449">
        <v>6004.8</v>
      </c>
      <c r="D449" t="s">
        <v>20</v>
      </c>
      <c r="E449" t="s">
        <v>45</v>
      </c>
      <c r="F449">
        <v>48.436877198612493</v>
      </c>
      <c r="G449">
        <v>-123.5143924890599</v>
      </c>
      <c r="H449" s="2" t="str">
        <f t="shared" si="6"/>
        <v>View Map</v>
      </c>
      <c r="I449" t="s">
        <v>52</v>
      </c>
      <c r="J449">
        <f>Covered_Buildings_List[[#This Row],[Building ID]]</f>
        <v>22449</v>
      </c>
    </row>
    <row r="450" spans="1:10" x14ac:dyDescent="0.25">
      <c r="A450">
        <v>22450</v>
      </c>
      <c r="B450" t="s">
        <v>110</v>
      </c>
      <c r="C450">
        <v>5994.5</v>
      </c>
      <c r="D450" t="s">
        <v>20</v>
      </c>
      <c r="E450" t="s">
        <v>45</v>
      </c>
      <c r="F450">
        <v>48.436478476718008</v>
      </c>
      <c r="G450">
        <v>-123.51460656680889</v>
      </c>
      <c r="H450" s="2" t="str">
        <f t="shared" ref="H450:H513" si="7">HYPERLINK("https://www.google.com/maps?q=" &amp; F450 &amp; "," &amp; G450, "View Map")</f>
        <v>View Map</v>
      </c>
      <c r="I450" t="s">
        <v>52</v>
      </c>
      <c r="J450">
        <f>Covered_Buildings_List[[#This Row],[Building ID]]</f>
        <v>22450</v>
      </c>
    </row>
    <row r="451" spans="1:10" x14ac:dyDescent="0.25">
      <c r="A451">
        <v>22451</v>
      </c>
      <c r="B451" t="s">
        <v>110</v>
      </c>
      <c r="C451">
        <v>5993.55</v>
      </c>
      <c r="D451" t="s">
        <v>20</v>
      </c>
      <c r="E451" t="s">
        <v>45</v>
      </c>
      <c r="F451">
        <v>48.436174554307648</v>
      </c>
      <c r="G451">
        <v>-123.5151982565435</v>
      </c>
      <c r="H451" s="2" t="str">
        <f t="shared" si="7"/>
        <v>View Map</v>
      </c>
      <c r="I451" t="s">
        <v>52</v>
      </c>
      <c r="J451">
        <f>Covered_Buildings_List[[#This Row],[Building ID]]</f>
        <v>22451</v>
      </c>
    </row>
    <row r="452" spans="1:10" x14ac:dyDescent="0.25">
      <c r="A452">
        <v>22107</v>
      </c>
      <c r="B452" t="s">
        <v>111</v>
      </c>
      <c r="C452">
        <v>6436.7</v>
      </c>
      <c r="D452" t="s">
        <v>20</v>
      </c>
      <c r="E452" t="s">
        <v>45</v>
      </c>
      <c r="F452">
        <v>48.433079228923567</v>
      </c>
      <c r="G452">
        <v>-123.5163036696183</v>
      </c>
      <c r="H452" s="2" t="str">
        <f t="shared" si="7"/>
        <v>View Map</v>
      </c>
      <c r="I452" t="s">
        <v>25</v>
      </c>
      <c r="J452">
        <f>Covered_Buildings_List[[#This Row],[Building ID]]</f>
        <v>22107</v>
      </c>
    </row>
    <row r="453" spans="1:10" x14ac:dyDescent="0.25">
      <c r="A453">
        <v>22108</v>
      </c>
      <c r="B453" t="s">
        <v>111</v>
      </c>
      <c r="C453">
        <v>5267.84</v>
      </c>
      <c r="D453" t="s">
        <v>20</v>
      </c>
      <c r="E453" t="s">
        <v>45</v>
      </c>
      <c r="F453">
        <v>48.433542891390132</v>
      </c>
      <c r="G453">
        <v>-123.5165283506936</v>
      </c>
      <c r="H453" s="2" t="str">
        <f t="shared" si="7"/>
        <v>View Map</v>
      </c>
      <c r="I453" t="s">
        <v>25</v>
      </c>
      <c r="J453">
        <f>Covered_Buildings_List[[#This Row],[Building ID]]</f>
        <v>22108</v>
      </c>
    </row>
    <row r="454" spans="1:10" x14ac:dyDescent="0.25">
      <c r="A454">
        <v>22109</v>
      </c>
      <c r="B454" t="s">
        <v>111</v>
      </c>
      <c r="C454">
        <v>6466.9500000000007</v>
      </c>
      <c r="D454" t="s">
        <v>20</v>
      </c>
      <c r="E454" t="s">
        <v>45</v>
      </c>
      <c r="F454">
        <v>48.433573526704457</v>
      </c>
      <c r="G454">
        <v>-123.5157646482208</v>
      </c>
      <c r="H454" s="2" t="str">
        <f t="shared" si="7"/>
        <v>View Map</v>
      </c>
      <c r="I454" t="s">
        <v>25</v>
      </c>
      <c r="J454">
        <f>Covered_Buildings_List[[#This Row],[Building ID]]</f>
        <v>22109</v>
      </c>
    </row>
    <row r="455" spans="1:10" x14ac:dyDescent="0.25">
      <c r="A455">
        <v>71594</v>
      </c>
      <c r="B455" t="s">
        <v>112</v>
      </c>
      <c r="C455">
        <v>954.04</v>
      </c>
      <c r="D455" t="s">
        <v>18</v>
      </c>
      <c r="E455" t="s">
        <v>16</v>
      </c>
      <c r="F455">
        <v>48.457981823087017</v>
      </c>
      <c r="G455">
        <v>-123.3753800275105</v>
      </c>
      <c r="H455" s="2" t="str">
        <f t="shared" si="7"/>
        <v>View Map</v>
      </c>
      <c r="I455" t="s">
        <v>58</v>
      </c>
      <c r="J455">
        <f>Covered_Buildings_List[[#This Row],[Building ID]]</f>
        <v>71594</v>
      </c>
    </row>
    <row r="456" spans="1:10" x14ac:dyDescent="0.25">
      <c r="A456">
        <v>80787</v>
      </c>
      <c r="B456" t="s">
        <v>112</v>
      </c>
      <c r="C456">
        <v>947.45</v>
      </c>
      <c r="D456" t="s">
        <v>18</v>
      </c>
      <c r="E456" t="s">
        <v>16</v>
      </c>
      <c r="F456">
        <v>48.45753073606047</v>
      </c>
      <c r="G456">
        <v>-123.3759276355009</v>
      </c>
      <c r="H456" s="2" t="str">
        <f t="shared" si="7"/>
        <v>View Map</v>
      </c>
      <c r="I456" t="s">
        <v>58</v>
      </c>
      <c r="J456">
        <f>Covered_Buildings_List[[#This Row],[Building ID]]</f>
        <v>80787</v>
      </c>
    </row>
    <row r="457" spans="1:10" x14ac:dyDescent="0.25">
      <c r="A457">
        <v>94884</v>
      </c>
      <c r="B457" t="s">
        <v>112</v>
      </c>
      <c r="C457">
        <v>2424.9899999999998</v>
      </c>
      <c r="D457" t="s">
        <v>18</v>
      </c>
      <c r="E457" t="s">
        <v>16</v>
      </c>
      <c r="F457">
        <v>48.45739813863792</v>
      </c>
      <c r="G457">
        <v>-123.37501492896931</v>
      </c>
      <c r="H457" s="2" t="str">
        <f t="shared" si="7"/>
        <v>View Map</v>
      </c>
      <c r="I457" t="s">
        <v>58</v>
      </c>
      <c r="J457">
        <f>Covered_Buildings_List[[#This Row],[Building ID]]</f>
        <v>94884</v>
      </c>
    </row>
    <row r="458" spans="1:10" x14ac:dyDescent="0.25">
      <c r="A458">
        <v>76551</v>
      </c>
      <c r="B458" t="s">
        <v>113</v>
      </c>
      <c r="C458">
        <v>981.78</v>
      </c>
      <c r="D458" t="s">
        <v>18</v>
      </c>
      <c r="E458" t="s">
        <v>16</v>
      </c>
      <c r="F458">
        <v>48.464210505034259</v>
      </c>
      <c r="G458">
        <v>-123.3889110910783</v>
      </c>
      <c r="H458" s="2" t="str">
        <f t="shared" si="7"/>
        <v>View Map</v>
      </c>
      <c r="I458" t="s">
        <v>25</v>
      </c>
      <c r="J458">
        <f>Covered_Buildings_List[[#This Row],[Building ID]]</f>
        <v>76551</v>
      </c>
    </row>
    <row r="459" spans="1:10" x14ac:dyDescent="0.25">
      <c r="A459">
        <v>91651</v>
      </c>
      <c r="B459" t="s">
        <v>113</v>
      </c>
      <c r="C459">
        <v>5160.08</v>
      </c>
      <c r="D459" t="s">
        <v>15</v>
      </c>
      <c r="E459" t="s">
        <v>16</v>
      </c>
      <c r="F459">
        <v>48.463942788493227</v>
      </c>
      <c r="G459">
        <v>-123.3881667182058</v>
      </c>
      <c r="H459" s="2" t="str">
        <f t="shared" si="7"/>
        <v>View Map</v>
      </c>
      <c r="I459" t="s">
        <v>25</v>
      </c>
      <c r="J459">
        <f>Covered_Buildings_List[[#This Row],[Building ID]]</f>
        <v>91651</v>
      </c>
    </row>
    <row r="460" spans="1:10" x14ac:dyDescent="0.25">
      <c r="A460">
        <v>107838</v>
      </c>
      <c r="B460" t="s">
        <v>113</v>
      </c>
      <c r="C460">
        <v>1073.18</v>
      </c>
      <c r="D460" t="s">
        <v>18</v>
      </c>
      <c r="E460" t="s">
        <v>16</v>
      </c>
      <c r="F460">
        <v>48.464081743064881</v>
      </c>
      <c r="G460">
        <v>-123.3874665233094</v>
      </c>
      <c r="H460" s="2" t="str">
        <f t="shared" si="7"/>
        <v>View Map</v>
      </c>
      <c r="I460" t="s">
        <v>25</v>
      </c>
      <c r="J460">
        <f>Covered_Buildings_List[[#This Row],[Building ID]]</f>
        <v>107838</v>
      </c>
    </row>
    <row r="461" spans="1:10" x14ac:dyDescent="0.25">
      <c r="A461">
        <v>57395</v>
      </c>
      <c r="B461" t="s">
        <v>114</v>
      </c>
      <c r="C461">
        <v>1279.2</v>
      </c>
      <c r="D461" t="s">
        <v>18</v>
      </c>
      <c r="E461" t="s">
        <v>16</v>
      </c>
      <c r="F461">
        <v>48.469199796059321</v>
      </c>
      <c r="G461">
        <v>-123.3652645235513</v>
      </c>
      <c r="H461" s="2" t="str">
        <f t="shared" si="7"/>
        <v>View Map</v>
      </c>
      <c r="I461" t="s">
        <v>115</v>
      </c>
      <c r="J461">
        <f>Covered_Buildings_List[[#This Row],[Building ID]]</f>
        <v>57395</v>
      </c>
    </row>
    <row r="462" spans="1:10" x14ac:dyDescent="0.25">
      <c r="A462">
        <v>65897</v>
      </c>
      <c r="B462" t="s">
        <v>114</v>
      </c>
      <c r="C462">
        <v>970.33</v>
      </c>
      <c r="D462" t="s">
        <v>18</v>
      </c>
      <c r="E462" t="s">
        <v>16</v>
      </c>
      <c r="F462">
        <v>48.469445045333842</v>
      </c>
      <c r="G462">
        <v>-123.3649079978332</v>
      </c>
      <c r="H462" s="2" t="str">
        <f t="shared" si="7"/>
        <v>View Map</v>
      </c>
      <c r="I462" t="s">
        <v>115</v>
      </c>
      <c r="J462">
        <f>Covered_Buildings_List[[#This Row],[Building ID]]</f>
        <v>65897</v>
      </c>
    </row>
    <row r="463" spans="1:10" x14ac:dyDescent="0.25">
      <c r="A463">
        <v>83624</v>
      </c>
      <c r="B463" t="s">
        <v>114</v>
      </c>
      <c r="C463">
        <v>1425.12</v>
      </c>
      <c r="D463" t="s">
        <v>18</v>
      </c>
      <c r="E463" t="s">
        <v>16</v>
      </c>
      <c r="F463">
        <v>48.468877739171809</v>
      </c>
      <c r="G463">
        <v>-123.36563946749931</v>
      </c>
      <c r="H463" s="2" t="str">
        <f t="shared" si="7"/>
        <v>View Map</v>
      </c>
      <c r="I463" t="s">
        <v>115</v>
      </c>
      <c r="J463">
        <f>Covered_Buildings_List[[#This Row],[Building ID]]</f>
        <v>83624</v>
      </c>
    </row>
    <row r="464" spans="1:10" x14ac:dyDescent="0.25">
      <c r="A464">
        <v>34016</v>
      </c>
      <c r="B464" t="s">
        <v>116</v>
      </c>
      <c r="C464">
        <v>26805.439999999999</v>
      </c>
      <c r="D464" t="s">
        <v>15</v>
      </c>
      <c r="E464" t="s">
        <v>37</v>
      </c>
      <c r="F464">
        <v>48.419422285621003</v>
      </c>
      <c r="G464">
        <v>-123.37030252872709</v>
      </c>
      <c r="H464" s="2" t="str">
        <f t="shared" si="7"/>
        <v>View Map</v>
      </c>
      <c r="I464" t="s">
        <v>22</v>
      </c>
      <c r="J464">
        <f>Covered_Buildings_List[[#This Row],[Building ID]]</f>
        <v>34016</v>
      </c>
    </row>
    <row r="465" spans="1:10" x14ac:dyDescent="0.25">
      <c r="A465">
        <v>34017</v>
      </c>
      <c r="B465" t="s">
        <v>116</v>
      </c>
      <c r="C465">
        <v>1993.52</v>
      </c>
      <c r="D465" t="s">
        <v>18</v>
      </c>
      <c r="E465" t="s">
        <v>37</v>
      </c>
      <c r="F465">
        <v>48.418910698997372</v>
      </c>
      <c r="G465">
        <v>-123.36936309927501</v>
      </c>
      <c r="H465" s="2" t="str">
        <f t="shared" si="7"/>
        <v>View Map</v>
      </c>
      <c r="I465" t="s">
        <v>22</v>
      </c>
      <c r="J465">
        <f>Covered_Buildings_List[[#This Row],[Building ID]]</f>
        <v>34017</v>
      </c>
    </row>
    <row r="466" spans="1:10" x14ac:dyDescent="0.25">
      <c r="A466">
        <v>34018</v>
      </c>
      <c r="B466" t="s">
        <v>116</v>
      </c>
      <c r="C466">
        <v>7013.2800000000007</v>
      </c>
      <c r="D466" t="s">
        <v>15</v>
      </c>
      <c r="E466" t="s">
        <v>37</v>
      </c>
      <c r="F466">
        <v>48.418851846121051</v>
      </c>
      <c r="G466">
        <v>-123.3715046667778</v>
      </c>
      <c r="H466" s="2" t="str">
        <f t="shared" si="7"/>
        <v>View Map</v>
      </c>
      <c r="I466" t="s">
        <v>22</v>
      </c>
      <c r="J466">
        <f>Covered_Buildings_List[[#This Row],[Building ID]]</f>
        <v>34018</v>
      </c>
    </row>
    <row r="467" spans="1:10" x14ac:dyDescent="0.25">
      <c r="A467">
        <v>64601</v>
      </c>
      <c r="B467" t="s">
        <v>117</v>
      </c>
      <c r="C467">
        <v>4536.63</v>
      </c>
      <c r="D467" t="s">
        <v>15</v>
      </c>
      <c r="E467" t="s">
        <v>57</v>
      </c>
      <c r="F467">
        <v>48.519359945485903</v>
      </c>
      <c r="G467">
        <v>-123.416514455737</v>
      </c>
      <c r="H467" s="2" t="str">
        <f t="shared" si="7"/>
        <v>View Map</v>
      </c>
      <c r="I467" t="s">
        <v>22</v>
      </c>
      <c r="J467">
        <f>Covered_Buildings_List[[#This Row],[Building ID]]</f>
        <v>64601</v>
      </c>
    </row>
    <row r="468" spans="1:10" x14ac:dyDescent="0.25">
      <c r="A468">
        <v>66176</v>
      </c>
      <c r="B468" t="s">
        <v>117</v>
      </c>
      <c r="C468">
        <v>1757.5</v>
      </c>
      <c r="D468" t="s">
        <v>18</v>
      </c>
      <c r="E468" t="s">
        <v>57</v>
      </c>
      <c r="F468">
        <v>48.51979697905189</v>
      </c>
      <c r="G468">
        <v>-123.4183071421692</v>
      </c>
      <c r="H468" s="2" t="str">
        <f t="shared" si="7"/>
        <v>View Map</v>
      </c>
      <c r="I468" t="s">
        <v>22</v>
      </c>
      <c r="J468">
        <f>Covered_Buildings_List[[#This Row],[Building ID]]</f>
        <v>66176</v>
      </c>
    </row>
    <row r="469" spans="1:10" x14ac:dyDescent="0.25">
      <c r="A469">
        <v>85389</v>
      </c>
      <c r="B469" t="s">
        <v>117</v>
      </c>
      <c r="C469">
        <v>994.06</v>
      </c>
      <c r="D469" t="s">
        <v>18</v>
      </c>
      <c r="E469" t="s">
        <v>57</v>
      </c>
      <c r="F469">
        <v>48.518954542099848</v>
      </c>
      <c r="G469">
        <v>-123.4157811214391</v>
      </c>
      <c r="H469" s="2" t="str">
        <f t="shared" si="7"/>
        <v>View Map</v>
      </c>
      <c r="I469" t="s">
        <v>22</v>
      </c>
      <c r="J469">
        <f>Covered_Buildings_List[[#This Row],[Building ID]]</f>
        <v>85389</v>
      </c>
    </row>
    <row r="470" spans="1:10" x14ac:dyDescent="0.25">
      <c r="A470">
        <v>74219</v>
      </c>
      <c r="B470" t="s">
        <v>118</v>
      </c>
      <c r="C470">
        <v>1233.3399999999999</v>
      </c>
      <c r="D470" t="s">
        <v>18</v>
      </c>
      <c r="E470" t="s">
        <v>37</v>
      </c>
      <c r="F470">
        <v>48.420555532708782</v>
      </c>
      <c r="G470">
        <v>-123.3856228086118</v>
      </c>
      <c r="H470" s="2" t="str">
        <f t="shared" si="7"/>
        <v>View Map</v>
      </c>
      <c r="I470" t="s">
        <v>119</v>
      </c>
      <c r="J470">
        <f>Covered_Buildings_List[[#This Row],[Building ID]]</f>
        <v>74219</v>
      </c>
    </row>
    <row r="471" spans="1:10" x14ac:dyDescent="0.25">
      <c r="A471">
        <v>100721</v>
      </c>
      <c r="B471" t="s">
        <v>118</v>
      </c>
      <c r="C471">
        <v>1126.6199999999999</v>
      </c>
      <c r="D471" t="s">
        <v>18</v>
      </c>
      <c r="E471" t="s">
        <v>37</v>
      </c>
      <c r="F471">
        <v>48.420539254523703</v>
      </c>
      <c r="G471">
        <v>-123.38520105636989</v>
      </c>
      <c r="H471" s="2" t="str">
        <f t="shared" si="7"/>
        <v>View Map</v>
      </c>
      <c r="I471" t="s">
        <v>119</v>
      </c>
      <c r="J471">
        <f>Covered_Buildings_List[[#This Row],[Building ID]]</f>
        <v>100721</v>
      </c>
    </row>
    <row r="472" spans="1:10" x14ac:dyDescent="0.25">
      <c r="A472">
        <v>107366</v>
      </c>
      <c r="B472" t="s">
        <v>118</v>
      </c>
      <c r="C472">
        <v>1437.22</v>
      </c>
      <c r="D472" t="s">
        <v>18</v>
      </c>
      <c r="E472" t="s">
        <v>37</v>
      </c>
      <c r="F472">
        <v>48.420266731937339</v>
      </c>
      <c r="G472">
        <v>-123.385065919496</v>
      </c>
      <c r="H472" s="2" t="str">
        <f t="shared" si="7"/>
        <v>View Map</v>
      </c>
      <c r="I472" t="s">
        <v>119</v>
      </c>
      <c r="J472">
        <f>Covered_Buildings_List[[#This Row],[Building ID]]</f>
        <v>107366</v>
      </c>
    </row>
    <row r="473" spans="1:10" x14ac:dyDescent="0.25">
      <c r="A473">
        <v>5431</v>
      </c>
      <c r="B473" t="s">
        <v>120</v>
      </c>
      <c r="C473">
        <v>1149.3800000000001</v>
      </c>
      <c r="D473" t="s">
        <v>20</v>
      </c>
      <c r="E473" t="s">
        <v>121</v>
      </c>
      <c r="F473">
        <v>48.339555970476269</v>
      </c>
      <c r="G473">
        <v>-123.53585161729519</v>
      </c>
      <c r="H473" s="2" t="str">
        <f t="shared" si="7"/>
        <v>View Map</v>
      </c>
      <c r="I473" t="s">
        <v>22</v>
      </c>
      <c r="J473">
        <f>Covered_Buildings_List[[#This Row],[Building ID]]</f>
        <v>5431</v>
      </c>
    </row>
    <row r="474" spans="1:10" x14ac:dyDescent="0.25">
      <c r="A474">
        <v>51602</v>
      </c>
      <c r="B474" t="s">
        <v>120</v>
      </c>
      <c r="C474">
        <v>1275</v>
      </c>
      <c r="D474" t="s">
        <v>20</v>
      </c>
      <c r="E474" t="s">
        <v>121</v>
      </c>
      <c r="F474">
        <v>48.33981249656491</v>
      </c>
      <c r="G474">
        <v>-123.5335275659271</v>
      </c>
      <c r="H474" s="2" t="str">
        <f t="shared" si="7"/>
        <v>View Map</v>
      </c>
      <c r="I474" t="s">
        <v>22</v>
      </c>
      <c r="J474">
        <f>Covered_Buildings_List[[#This Row],[Building ID]]</f>
        <v>51602</v>
      </c>
    </row>
    <row r="475" spans="1:10" x14ac:dyDescent="0.25">
      <c r="A475">
        <v>81349</v>
      </c>
      <c r="B475" t="s">
        <v>120</v>
      </c>
      <c r="C475">
        <v>1425.92</v>
      </c>
      <c r="D475" t="s">
        <v>20</v>
      </c>
      <c r="E475" t="s">
        <v>121</v>
      </c>
      <c r="F475">
        <v>48.338887575389627</v>
      </c>
      <c r="G475">
        <v>-123.5416876111247</v>
      </c>
      <c r="H475" s="2" t="str">
        <f t="shared" si="7"/>
        <v>View Map</v>
      </c>
      <c r="I475" t="s">
        <v>22</v>
      </c>
      <c r="J475">
        <f>Covered_Buildings_List[[#This Row],[Building ID]]</f>
        <v>81349</v>
      </c>
    </row>
    <row r="476" spans="1:10" x14ac:dyDescent="0.25">
      <c r="A476">
        <v>33887</v>
      </c>
      <c r="B476" t="s">
        <v>122</v>
      </c>
      <c r="C476">
        <v>7801.8499999999995</v>
      </c>
      <c r="D476" t="s">
        <v>15</v>
      </c>
      <c r="E476" t="s">
        <v>37</v>
      </c>
      <c r="F476">
        <v>48.418657955778002</v>
      </c>
      <c r="G476">
        <v>-123.36736467335</v>
      </c>
      <c r="H476" s="2" t="str">
        <f t="shared" si="7"/>
        <v>View Map</v>
      </c>
      <c r="I476" t="s">
        <v>123</v>
      </c>
      <c r="J476">
        <f>Covered_Buildings_List[[#This Row],[Building ID]]</f>
        <v>33887</v>
      </c>
    </row>
    <row r="477" spans="1:10" x14ac:dyDescent="0.25">
      <c r="A477">
        <v>33888</v>
      </c>
      <c r="B477" t="s">
        <v>122</v>
      </c>
      <c r="C477">
        <v>12804.300000000001</v>
      </c>
      <c r="D477" t="s">
        <v>15</v>
      </c>
      <c r="E477" t="s">
        <v>37</v>
      </c>
      <c r="F477">
        <v>48.41884453474426</v>
      </c>
      <c r="G477">
        <v>-123.3683546344475</v>
      </c>
      <c r="H477" s="2" t="str">
        <f t="shared" si="7"/>
        <v>View Map</v>
      </c>
      <c r="I477" t="s">
        <v>123</v>
      </c>
      <c r="J477">
        <f>Covered_Buildings_List[[#This Row],[Building ID]]</f>
        <v>33888</v>
      </c>
    </row>
    <row r="478" spans="1:10" x14ac:dyDescent="0.25">
      <c r="A478">
        <v>33889</v>
      </c>
      <c r="B478" t="s">
        <v>122</v>
      </c>
      <c r="C478">
        <v>1444.1999999999998</v>
      </c>
      <c r="D478" t="s">
        <v>18</v>
      </c>
      <c r="E478" t="s">
        <v>37</v>
      </c>
      <c r="F478">
        <v>48.418855237977382</v>
      </c>
      <c r="G478">
        <v>-123.36792657934571</v>
      </c>
      <c r="H478" s="2" t="str">
        <f t="shared" si="7"/>
        <v>View Map</v>
      </c>
      <c r="I478" t="s">
        <v>123</v>
      </c>
      <c r="J478">
        <f>Covered_Buildings_List[[#This Row],[Building ID]]</f>
        <v>33889</v>
      </c>
    </row>
    <row r="479" spans="1:10" x14ac:dyDescent="0.25">
      <c r="A479">
        <v>34172</v>
      </c>
      <c r="B479" t="s">
        <v>124</v>
      </c>
      <c r="C479">
        <v>4458.1499999999996</v>
      </c>
      <c r="D479" t="s">
        <v>15</v>
      </c>
      <c r="E479" t="s">
        <v>37</v>
      </c>
      <c r="F479">
        <v>48.42263066799665</v>
      </c>
      <c r="G479">
        <v>-123.3663007241104</v>
      </c>
      <c r="H479" s="2" t="str">
        <f t="shared" si="7"/>
        <v>View Map</v>
      </c>
      <c r="I479" t="s">
        <v>125</v>
      </c>
      <c r="J479">
        <f>Covered_Buildings_List[[#This Row],[Building ID]]</f>
        <v>34172</v>
      </c>
    </row>
    <row r="480" spans="1:10" x14ac:dyDescent="0.25">
      <c r="A480">
        <v>34173</v>
      </c>
      <c r="B480" t="s">
        <v>124</v>
      </c>
      <c r="C480">
        <v>1031.92</v>
      </c>
      <c r="D480" t="s">
        <v>18</v>
      </c>
      <c r="E480" t="s">
        <v>37</v>
      </c>
      <c r="F480">
        <v>48.422683975843093</v>
      </c>
      <c r="G480">
        <v>-123.366592830703</v>
      </c>
      <c r="H480" s="2" t="str">
        <f t="shared" si="7"/>
        <v>View Map</v>
      </c>
      <c r="I480" t="s">
        <v>125</v>
      </c>
      <c r="J480">
        <f>Covered_Buildings_List[[#This Row],[Building ID]]</f>
        <v>34173</v>
      </c>
    </row>
    <row r="481" spans="1:10" x14ac:dyDescent="0.25">
      <c r="A481">
        <v>34174</v>
      </c>
      <c r="B481" t="s">
        <v>124</v>
      </c>
      <c r="C481">
        <v>2461.04</v>
      </c>
      <c r="D481" t="s">
        <v>18</v>
      </c>
      <c r="E481" t="s">
        <v>37</v>
      </c>
      <c r="F481">
        <v>48.42311102234784</v>
      </c>
      <c r="G481">
        <v>-123.3666291455211</v>
      </c>
      <c r="H481" s="2" t="str">
        <f t="shared" si="7"/>
        <v>View Map</v>
      </c>
      <c r="I481" t="s">
        <v>125</v>
      </c>
      <c r="J481">
        <f>Covered_Buildings_List[[#This Row],[Building ID]]</f>
        <v>34174</v>
      </c>
    </row>
    <row r="482" spans="1:10" x14ac:dyDescent="0.25">
      <c r="A482">
        <v>71762</v>
      </c>
      <c r="B482" t="s">
        <v>126</v>
      </c>
      <c r="C482">
        <v>952.68</v>
      </c>
      <c r="D482" t="s">
        <v>20</v>
      </c>
      <c r="E482" t="s">
        <v>121</v>
      </c>
      <c r="F482">
        <v>48.346854374004003</v>
      </c>
      <c r="G482">
        <v>-123.5635065817071</v>
      </c>
      <c r="H482" s="2" t="str">
        <f t="shared" si="7"/>
        <v>View Map</v>
      </c>
      <c r="I482" t="s">
        <v>17</v>
      </c>
      <c r="J482">
        <f>Covered_Buildings_List[[#This Row],[Building ID]]</f>
        <v>71762</v>
      </c>
    </row>
    <row r="483" spans="1:10" x14ac:dyDescent="0.25">
      <c r="A483">
        <v>112464</v>
      </c>
      <c r="B483" t="s">
        <v>126</v>
      </c>
      <c r="C483">
        <v>1614.9</v>
      </c>
      <c r="D483" t="s">
        <v>20</v>
      </c>
      <c r="E483" t="s">
        <v>121</v>
      </c>
      <c r="F483">
        <v>48.348047391673973</v>
      </c>
      <c r="G483">
        <v>-123.5646199209061</v>
      </c>
      <c r="H483" s="2" t="str">
        <f t="shared" si="7"/>
        <v>View Map</v>
      </c>
      <c r="I483" t="s">
        <v>17</v>
      </c>
      <c r="J483">
        <f>Covered_Buildings_List[[#This Row],[Building ID]]</f>
        <v>112464</v>
      </c>
    </row>
    <row r="484" spans="1:10" x14ac:dyDescent="0.25">
      <c r="A484">
        <v>114202</v>
      </c>
      <c r="B484" t="s">
        <v>126</v>
      </c>
      <c r="C484">
        <v>1131.31</v>
      </c>
      <c r="D484" t="s">
        <v>20</v>
      </c>
      <c r="E484" t="s">
        <v>121</v>
      </c>
      <c r="F484">
        <v>48.347046915344023</v>
      </c>
      <c r="G484">
        <v>-123.56600605490679</v>
      </c>
      <c r="H484" s="2" t="str">
        <f t="shared" si="7"/>
        <v>View Map</v>
      </c>
      <c r="I484" t="s">
        <v>17</v>
      </c>
      <c r="J484">
        <f>Covered_Buildings_List[[#This Row],[Building ID]]</f>
        <v>114202</v>
      </c>
    </row>
    <row r="485" spans="1:10" x14ac:dyDescent="0.25">
      <c r="A485">
        <v>133452</v>
      </c>
      <c r="B485" t="s">
        <v>127</v>
      </c>
      <c r="C485">
        <v>2550.5100000000002</v>
      </c>
      <c r="D485" t="s">
        <v>20</v>
      </c>
      <c r="E485" t="s">
        <v>60</v>
      </c>
      <c r="F485">
        <v>48.379556923469544</v>
      </c>
      <c r="G485">
        <v>-123.72118767289621</v>
      </c>
      <c r="H485" s="2" t="str">
        <f t="shared" si="7"/>
        <v>View Map</v>
      </c>
      <c r="I485" t="s">
        <v>58</v>
      </c>
      <c r="J485">
        <f>Covered_Buildings_List[[#This Row],[Building ID]]</f>
        <v>133452</v>
      </c>
    </row>
    <row r="486" spans="1:10" x14ac:dyDescent="0.25">
      <c r="A486">
        <v>133454</v>
      </c>
      <c r="B486" t="s">
        <v>127</v>
      </c>
      <c r="C486">
        <v>1859.38</v>
      </c>
      <c r="D486" t="s">
        <v>20</v>
      </c>
      <c r="E486" t="s">
        <v>60</v>
      </c>
      <c r="F486">
        <v>48.380036647158931</v>
      </c>
      <c r="G486">
        <v>-123.7220393198762</v>
      </c>
      <c r="H486" s="2" t="str">
        <f t="shared" si="7"/>
        <v>View Map</v>
      </c>
      <c r="I486" t="s">
        <v>58</v>
      </c>
      <c r="J486">
        <f>Covered_Buildings_List[[#This Row],[Building ID]]</f>
        <v>133454</v>
      </c>
    </row>
    <row r="487" spans="1:10" x14ac:dyDescent="0.25">
      <c r="A487">
        <v>135115</v>
      </c>
      <c r="B487" t="s">
        <v>127</v>
      </c>
      <c r="C487">
        <v>1718.79</v>
      </c>
      <c r="D487" t="s">
        <v>20</v>
      </c>
      <c r="E487" t="s">
        <v>60</v>
      </c>
      <c r="F487">
        <v>48.379387918543721</v>
      </c>
      <c r="G487">
        <v>-123.72251290098509</v>
      </c>
      <c r="H487" s="2" t="str">
        <f t="shared" si="7"/>
        <v>View Map</v>
      </c>
      <c r="I487" t="s">
        <v>58</v>
      </c>
      <c r="J487">
        <f>Covered_Buildings_List[[#This Row],[Building ID]]</f>
        <v>135115</v>
      </c>
    </row>
    <row r="488" spans="1:10" x14ac:dyDescent="0.25">
      <c r="A488">
        <v>61347</v>
      </c>
      <c r="B488" t="s">
        <v>128</v>
      </c>
      <c r="C488">
        <v>2151.2600000000002</v>
      </c>
      <c r="D488" t="s">
        <v>18</v>
      </c>
      <c r="E488" t="s">
        <v>16</v>
      </c>
      <c r="F488">
        <v>48.459151179591451</v>
      </c>
      <c r="G488">
        <v>-123.3779466929237</v>
      </c>
      <c r="H488" s="2" t="str">
        <f t="shared" si="7"/>
        <v>View Map</v>
      </c>
      <c r="I488" t="s">
        <v>58</v>
      </c>
      <c r="J488">
        <f>Covered_Buildings_List[[#This Row],[Building ID]]</f>
        <v>61347</v>
      </c>
    </row>
    <row r="489" spans="1:10" x14ac:dyDescent="0.25">
      <c r="A489">
        <v>90556</v>
      </c>
      <c r="B489" t="s">
        <v>128</v>
      </c>
      <c r="C489">
        <v>1083.07</v>
      </c>
      <c r="D489" t="s">
        <v>18</v>
      </c>
      <c r="E489" t="s">
        <v>16</v>
      </c>
      <c r="F489">
        <v>48.458790656471663</v>
      </c>
      <c r="G489">
        <v>-123.37746395586809</v>
      </c>
      <c r="H489" s="2" t="str">
        <f t="shared" si="7"/>
        <v>View Map</v>
      </c>
      <c r="I489" t="s">
        <v>58</v>
      </c>
      <c r="J489">
        <f>Covered_Buildings_List[[#This Row],[Building ID]]</f>
        <v>90556</v>
      </c>
    </row>
    <row r="490" spans="1:10" x14ac:dyDescent="0.25">
      <c r="A490">
        <v>114736</v>
      </c>
      <c r="B490" t="s">
        <v>128</v>
      </c>
      <c r="C490">
        <v>1088.04</v>
      </c>
      <c r="D490" t="s">
        <v>18</v>
      </c>
      <c r="E490" t="s">
        <v>16</v>
      </c>
      <c r="F490">
        <v>48.458292604090573</v>
      </c>
      <c r="G490">
        <v>-123.37767963369819</v>
      </c>
      <c r="H490" s="2" t="str">
        <f t="shared" si="7"/>
        <v>View Map</v>
      </c>
      <c r="I490" t="s">
        <v>58</v>
      </c>
      <c r="J490">
        <f>Covered_Buildings_List[[#This Row],[Building ID]]</f>
        <v>114736</v>
      </c>
    </row>
    <row r="491" spans="1:10" x14ac:dyDescent="0.25">
      <c r="A491">
        <v>130265</v>
      </c>
      <c r="B491" t="s">
        <v>129</v>
      </c>
      <c r="C491">
        <v>1028.54</v>
      </c>
      <c r="D491" t="s">
        <v>18</v>
      </c>
      <c r="E491" t="s">
        <v>37</v>
      </c>
      <c r="F491">
        <v>48.420352299168741</v>
      </c>
      <c r="G491">
        <v>-123.329570316271</v>
      </c>
      <c r="H491" s="2" t="str">
        <f t="shared" si="7"/>
        <v>View Map</v>
      </c>
      <c r="I491" t="s">
        <v>17</v>
      </c>
      <c r="J491">
        <f>Covered_Buildings_List[[#This Row],[Building ID]]</f>
        <v>130265</v>
      </c>
    </row>
    <row r="492" spans="1:10" x14ac:dyDescent="0.25">
      <c r="A492">
        <v>130266</v>
      </c>
      <c r="B492" t="s">
        <v>129</v>
      </c>
      <c r="C492">
        <v>4519.1000000000004</v>
      </c>
      <c r="D492" t="s">
        <v>15</v>
      </c>
      <c r="E492" t="s">
        <v>37</v>
      </c>
      <c r="F492">
        <v>48.420191791115307</v>
      </c>
      <c r="G492">
        <v>-123.32988992393339</v>
      </c>
      <c r="H492" s="2" t="str">
        <f t="shared" si="7"/>
        <v>View Map</v>
      </c>
      <c r="I492" t="s">
        <v>17</v>
      </c>
      <c r="J492">
        <f>Covered_Buildings_List[[#This Row],[Building ID]]</f>
        <v>130266</v>
      </c>
    </row>
    <row r="493" spans="1:10" x14ac:dyDescent="0.25">
      <c r="A493">
        <v>130267</v>
      </c>
      <c r="B493" t="s">
        <v>129</v>
      </c>
      <c r="C493">
        <v>4642.3999999999996</v>
      </c>
      <c r="D493" t="s">
        <v>15</v>
      </c>
      <c r="E493" t="s">
        <v>37</v>
      </c>
      <c r="F493">
        <v>48.420257401282832</v>
      </c>
      <c r="G493">
        <v>-123.3290804132802</v>
      </c>
      <c r="H493" s="2" t="str">
        <f t="shared" si="7"/>
        <v>View Map</v>
      </c>
      <c r="I493" t="s">
        <v>17</v>
      </c>
      <c r="J493">
        <f>Covered_Buildings_List[[#This Row],[Building ID]]</f>
        <v>130267</v>
      </c>
    </row>
    <row r="494" spans="1:10" x14ac:dyDescent="0.25">
      <c r="A494">
        <v>51810</v>
      </c>
      <c r="B494" t="s">
        <v>130</v>
      </c>
      <c r="C494">
        <v>3226.12</v>
      </c>
      <c r="D494" t="s">
        <v>20</v>
      </c>
      <c r="E494" t="s">
        <v>21</v>
      </c>
      <c r="F494">
        <v>48.436424436433541</v>
      </c>
      <c r="G494">
        <v>-123.40017863104011</v>
      </c>
      <c r="H494" s="2" t="str">
        <f t="shared" si="7"/>
        <v>View Map</v>
      </c>
      <c r="I494" t="s">
        <v>48</v>
      </c>
      <c r="J494">
        <f>Covered_Buildings_List[[#This Row],[Building ID]]</f>
        <v>51810</v>
      </c>
    </row>
    <row r="495" spans="1:10" x14ac:dyDescent="0.25">
      <c r="A495">
        <v>51821</v>
      </c>
      <c r="B495" t="s">
        <v>130</v>
      </c>
      <c r="C495">
        <v>1980.07</v>
      </c>
      <c r="D495" t="s">
        <v>20</v>
      </c>
      <c r="E495" t="s">
        <v>21</v>
      </c>
      <c r="F495">
        <v>48.436932316155733</v>
      </c>
      <c r="G495">
        <v>-123.4003853717827</v>
      </c>
      <c r="H495" s="2" t="str">
        <f t="shared" si="7"/>
        <v>View Map</v>
      </c>
      <c r="I495" t="s">
        <v>48</v>
      </c>
      <c r="J495">
        <f>Covered_Buildings_List[[#This Row],[Building ID]]</f>
        <v>51821</v>
      </c>
    </row>
    <row r="496" spans="1:10" x14ac:dyDescent="0.25">
      <c r="A496">
        <v>51823</v>
      </c>
      <c r="B496" t="s">
        <v>130</v>
      </c>
      <c r="C496">
        <v>1391.6</v>
      </c>
      <c r="D496" t="s">
        <v>20</v>
      </c>
      <c r="E496" t="s">
        <v>21</v>
      </c>
      <c r="F496">
        <v>48.436854030966771</v>
      </c>
      <c r="G496">
        <v>-123.40125048260499</v>
      </c>
      <c r="H496" s="2" t="str">
        <f t="shared" si="7"/>
        <v>View Map</v>
      </c>
      <c r="I496" t="s">
        <v>48</v>
      </c>
      <c r="J496">
        <f>Covered_Buildings_List[[#This Row],[Building ID]]</f>
        <v>51823</v>
      </c>
    </row>
    <row r="497" spans="1:10" x14ac:dyDescent="0.25">
      <c r="A497">
        <v>22054</v>
      </c>
      <c r="B497" t="s">
        <v>131</v>
      </c>
      <c r="C497">
        <v>4090.84</v>
      </c>
      <c r="D497" t="s">
        <v>20</v>
      </c>
      <c r="E497" t="s">
        <v>45</v>
      </c>
      <c r="F497">
        <v>48.442106259873327</v>
      </c>
      <c r="G497">
        <v>-123.5144259070828</v>
      </c>
      <c r="H497" s="2" t="str">
        <f t="shared" si="7"/>
        <v>View Map</v>
      </c>
      <c r="I497" t="s">
        <v>58</v>
      </c>
      <c r="J497">
        <f>Covered_Buildings_List[[#This Row],[Building ID]]</f>
        <v>22054</v>
      </c>
    </row>
    <row r="498" spans="1:10" x14ac:dyDescent="0.25">
      <c r="A498">
        <v>22358</v>
      </c>
      <c r="B498" t="s">
        <v>131</v>
      </c>
      <c r="C498">
        <v>4056.95</v>
      </c>
      <c r="D498" t="s">
        <v>20</v>
      </c>
      <c r="E498" t="s">
        <v>45</v>
      </c>
      <c r="F498">
        <v>48.442335502200677</v>
      </c>
      <c r="G498">
        <v>-123.5155495359608</v>
      </c>
      <c r="H498" s="2" t="str">
        <f t="shared" si="7"/>
        <v>View Map</v>
      </c>
      <c r="I498" t="s">
        <v>58</v>
      </c>
      <c r="J498">
        <f>Covered_Buildings_List[[#This Row],[Building ID]]</f>
        <v>22358</v>
      </c>
    </row>
    <row r="499" spans="1:10" x14ac:dyDescent="0.25">
      <c r="A499">
        <v>22359</v>
      </c>
      <c r="B499" t="s">
        <v>131</v>
      </c>
      <c r="C499">
        <v>963.76</v>
      </c>
      <c r="D499" t="s">
        <v>20</v>
      </c>
      <c r="E499" t="s">
        <v>45</v>
      </c>
      <c r="F499">
        <v>48.442706104975308</v>
      </c>
      <c r="G499">
        <v>-123.5154467817493</v>
      </c>
      <c r="H499" s="2" t="str">
        <f t="shared" si="7"/>
        <v>View Map</v>
      </c>
      <c r="I499" t="s">
        <v>58</v>
      </c>
      <c r="J499">
        <f>Covered_Buildings_List[[#This Row],[Building ID]]</f>
        <v>22359</v>
      </c>
    </row>
    <row r="500" spans="1:10" x14ac:dyDescent="0.25">
      <c r="A500">
        <v>57884</v>
      </c>
      <c r="B500" t="s">
        <v>132</v>
      </c>
      <c r="C500">
        <v>1340.18</v>
      </c>
      <c r="D500" t="s">
        <v>20</v>
      </c>
      <c r="E500" t="s">
        <v>121</v>
      </c>
      <c r="F500">
        <v>48.389590670520043</v>
      </c>
      <c r="G500">
        <v>-123.4915060671845</v>
      </c>
      <c r="H500" s="2" t="str">
        <f t="shared" si="7"/>
        <v>View Map</v>
      </c>
      <c r="I500" t="s">
        <v>22</v>
      </c>
      <c r="J500">
        <f>Covered_Buildings_List[[#This Row],[Building ID]]</f>
        <v>57884</v>
      </c>
    </row>
    <row r="501" spans="1:10" x14ac:dyDescent="0.25">
      <c r="A501">
        <v>76589</v>
      </c>
      <c r="B501" t="s">
        <v>132</v>
      </c>
      <c r="C501">
        <v>1622.96</v>
      </c>
      <c r="D501" t="s">
        <v>20</v>
      </c>
      <c r="E501" t="s">
        <v>121</v>
      </c>
      <c r="F501">
        <v>48.389204232363049</v>
      </c>
      <c r="G501">
        <v>-123.4918744883615</v>
      </c>
      <c r="H501" s="2" t="str">
        <f t="shared" si="7"/>
        <v>View Map</v>
      </c>
      <c r="I501" t="s">
        <v>22</v>
      </c>
      <c r="J501">
        <f>Covered_Buildings_List[[#This Row],[Building ID]]</f>
        <v>76589</v>
      </c>
    </row>
    <row r="502" spans="1:10" x14ac:dyDescent="0.25">
      <c r="A502">
        <v>77109</v>
      </c>
      <c r="B502" t="s">
        <v>132</v>
      </c>
      <c r="C502">
        <v>1567.32</v>
      </c>
      <c r="D502" t="s">
        <v>20</v>
      </c>
      <c r="E502" t="s">
        <v>121</v>
      </c>
      <c r="F502">
        <v>48.389753550628278</v>
      </c>
      <c r="G502">
        <v>-123.4893602729003</v>
      </c>
      <c r="H502" s="2" t="str">
        <f t="shared" si="7"/>
        <v>View Map</v>
      </c>
      <c r="I502" t="s">
        <v>22</v>
      </c>
      <c r="J502">
        <f>Covered_Buildings_List[[#This Row],[Building ID]]</f>
        <v>77109</v>
      </c>
    </row>
    <row r="503" spans="1:10" x14ac:dyDescent="0.25">
      <c r="A503">
        <v>85934</v>
      </c>
      <c r="B503" t="s">
        <v>133</v>
      </c>
      <c r="C503">
        <v>10065.09</v>
      </c>
      <c r="D503" t="s">
        <v>20</v>
      </c>
      <c r="E503" t="s">
        <v>121</v>
      </c>
      <c r="F503">
        <v>48.335449678481787</v>
      </c>
      <c r="G503">
        <v>-123.5659146104766</v>
      </c>
      <c r="H503" s="2" t="str">
        <f t="shared" si="7"/>
        <v>View Map</v>
      </c>
      <c r="I503" t="s">
        <v>22</v>
      </c>
      <c r="J503">
        <f>Covered_Buildings_List[[#This Row],[Building ID]]</f>
        <v>85934</v>
      </c>
    </row>
    <row r="504" spans="1:10" x14ac:dyDescent="0.25">
      <c r="A504">
        <v>106034</v>
      </c>
      <c r="B504" t="s">
        <v>133</v>
      </c>
      <c r="C504">
        <v>1540.64</v>
      </c>
      <c r="D504" t="s">
        <v>20</v>
      </c>
      <c r="E504" t="s">
        <v>121</v>
      </c>
      <c r="F504">
        <v>48.336919630956103</v>
      </c>
      <c r="G504">
        <v>-123.56146009557661</v>
      </c>
      <c r="H504" s="2" t="str">
        <f t="shared" si="7"/>
        <v>View Map</v>
      </c>
      <c r="I504" t="s">
        <v>22</v>
      </c>
      <c r="J504">
        <f>Covered_Buildings_List[[#This Row],[Building ID]]</f>
        <v>106034</v>
      </c>
    </row>
    <row r="505" spans="1:10" x14ac:dyDescent="0.25">
      <c r="A505">
        <v>115804</v>
      </c>
      <c r="B505" t="s">
        <v>133</v>
      </c>
      <c r="C505">
        <v>3067.68</v>
      </c>
      <c r="D505" t="s">
        <v>20</v>
      </c>
      <c r="E505" t="s">
        <v>121</v>
      </c>
      <c r="F505">
        <v>48.318851938462949</v>
      </c>
      <c r="G505">
        <v>-123.55610476120189</v>
      </c>
      <c r="H505" s="2" t="str">
        <f t="shared" si="7"/>
        <v>View Map</v>
      </c>
      <c r="I505" t="s">
        <v>22</v>
      </c>
      <c r="J505">
        <f>Covered_Buildings_List[[#This Row],[Building ID]]</f>
        <v>115804</v>
      </c>
    </row>
    <row r="506" spans="1:10" x14ac:dyDescent="0.25">
      <c r="A506">
        <v>75062</v>
      </c>
      <c r="B506" t="s">
        <v>134</v>
      </c>
      <c r="C506">
        <v>1213.82</v>
      </c>
      <c r="D506" t="s">
        <v>20</v>
      </c>
      <c r="E506" t="s">
        <v>21</v>
      </c>
      <c r="F506">
        <v>48.444839080260017</v>
      </c>
      <c r="G506">
        <v>-123.4107318754486</v>
      </c>
      <c r="H506" s="2" t="str">
        <f t="shared" si="7"/>
        <v>View Map</v>
      </c>
      <c r="I506" t="s">
        <v>135</v>
      </c>
      <c r="J506">
        <f>Covered_Buildings_List[[#This Row],[Building ID]]</f>
        <v>75062</v>
      </c>
    </row>
    <row r="507" spans="1:10" x14ac:dyDescent="0.25">
      <c r="A507">
        <v>87292</v>
      </c>
      <c r="B507" t="s">
        <v>134</v>
      </c>
      <c r="C507">
        <v>2087.5</v>
      </c>
      <c r="D507" t="s">
        <v>20</v>
      </c>
      <c r="E507" t="s">
        <v>21</v>
      </c>
      <c r="F507">
        <v>48.441635594283113</v>
      </c>
      <c r="G507">
        <v>-123.40320934166471</v>
      </c>
      <c r="H507" s="2" t="str">
        <f t="shared" si="7"/>
        <v>View Map</v>
      </c>
      <c r="I507" t="s">
        <v>135</v>
      </c>
      <c r="J507">
        <f>Covered_Buildings_List[[#This Row],[Building ID]]</f>
        <v>87292</v>
      </c>
    </row>
    <row r="508" spans="1:10" x14ac:dyDescent="0.25">
      <c r="A508">
        <v>52309</v>
      </c>
      <c r="B508" t="s">
        <v>136</v>
      </c>
      <c r="C508">
        <v>1852.9</v>
      </c>
      <c r="D508" t="s">
        <v>20</v>
      </c>
      <c r="E508" t="s">
        <v>21</v>
      </c>
      <c r="F508">
        <v>48.450806808760653</v>
      </c>
      <c r="G508">
        <v>-123.42383461611711</v>
      </c>
      <c r="H508" s="2" t="str">
        <f t="shared" si="7"/>
        <v>View Map</v>
      </c>
      <c r="I508" t="s">
        <v>137</v>
      </c>
      <c r="J508">
        <f>Covered_Buildings_List[[#This Row],[Building ID]]</f>
        <v>52309</v>
      </c>
    </row>
    <row r="509" spans="1:10" x14ac:dyDescent="0.25">
      <c r="A509">
        <v>52325</v>
      </c>
      <c r="B509" t="s">
        <v>136</v>
      </c>
      <c r="C509">
        <v>5314.36</v>
      </c>
      <c r="D509" t="s">
        <v>20</v>
      </c>
      <c r="E509" t="s">
        <v>21</v>
      </c>
      <c r="F509">
        <v>48.451088034125164</v>
      </c>
      <c r="G509">
        <v>-123.4236482914619</v>
      </c>
      <c r="H509" s="2" t="str">
        <f t="shared" si="7"/>
        <v>View Map</v>
      </c>
      <c r="I509" t="s">
        <v>137</v>
      </c>
      <c r="J509">
        <f>Covered_Buildings_List[[#This Row],[Building ID]]</f>
        <v>52325</v>
      </c>
    </row>
    <row r="510" spans="1:10" x14ac:dyDescent="0.25">
      <c r="A510">
        <v>44887</v>
      </c>
      <c r="B510" t="s">
        <v>138</v>
      </c>
      <c r="C510">
        <v>981.54</v>
      </c>
      <c r="D510" t="s">
        <v>18</v>
      </c>
      <c r="E510" t="s">
        <v>37</v>
      </c>
      <c r="F510">
        <v>48.424287000499753</v>
      </c>
      <c r="G510">
        <v>-123.3408629482073</v>
      </c>
      <c r="H510" s="2" t="str">
        <f t="shared" si="7"/>
        <v>View Map</v>
      </c>
      <c r="I510" t="s">
        <v>25</v>
      </c>
      <c r="J510">
        <f>Covered_Buildings_List[[#This Row],[Building ID]]</f>
        <v>44887</v>
      </c>
    </row>
    <row r="511" spans="1:10" x14ac:dyDescent="0.25">
      <c r="A511">
        <v>44889</v>
      </c>
      <c r="B511" t="s">
        <v>138</v>
      </c>
      <c r="C511">
        <v>1120.26</v>
      </c>
      <c r="D511" t="s">
        <v>18</v>
      </c>
      <c r="E511" t="s">
        <v>37</v>
      </c>
      <c r="F511">
        <v>48.424239203553789</v>
      </c>
      <c r="G511">
        <v>-123.3412192261026</v>
      </c>
      <c r="H511" s="2" t="str">
        <f t="shared" si="7"/>
        <v>View Map</v>
      </c>
      <c r="I511" t="s">
        <v>25</v>
      </c>
      <c r="J511">
        <f>Covered_Buildings_List[[#This Row],[Building ID]]</f>
        <v>44889</v>
      </c>
    </row>
    <row r="512" spans="1:10" x14ac:dyDescent="0.25">
      <c r="A512">
        <v>55108</v>
      </c>
      <c r="B512" t="s">
        <v>139</v>
      </c>
      <c r="C512">
        <v>1869.54</v>
      </c>
      <c r="D512" t="s">
        <v>20</v>
      </c>
      <c r="E512" t="s">
        <v>41</v>
      </c>
      <c r="F512">
        <v>48.658920978405227</v>
      </c>
      <c r="G512">
        <v>-123.4158108076126</v>
      </c>
      <c r="H512" s="2" t="str">
        <f t="shared" si="7"/>
        <v>View Map</v>
      </c>
      <c r="I512" t="s">
        <v>140</v>
      </c>
      <c r="J512">
        <f>Covered_Buildings_List[[#This Row],[Building ID]]</f>
        <v>55108</v>
      </c>
    </row>
    <row r="513" spans="1:10" x14ac:dyDescent="0.25">
      <c r="A513">
        <v>55109</v>
      </c>
      <c r="B513" t="s">
        <v>139</v>
      </c>
      <c r="C513">
        <v>1573.4</v>
      </c>
      <c r="D513" t="s">
        <v>20</v>
      </c>
      <c r="E513" t="s">
        <v>41</v>
      </c>
      <c r="F513">
        <v>48.659214307866883</v>
      </c>
      <c r="G513">
        <v>-123.4159267938842</v>
      </c>
      <c r="H513" s="2" t="str">
        <f t="shared" si="7"/>
        <v>View Map</v>
      </c>
      <c r="I513" t="s">
        <v>140</v>
      </c>
      <c r="J513">
        <f>Covered_Buildings_List[[#This Row],[Building ID]]</f>
        <v>55109</v>
      </c>
    </row>
    <row r="514" spans="1:10" x14ac:dyDescent="0.25">
      <c r="A514">
        <v>22143</v>
      </c>
      <c r="B514" t="s">
        <v>141</v>
      </c>
      <c r="C514">
        <v>14122.26</v>
      </c>
      <c r="D514" t="s">
        <v>20</v>
      </c>
      <c r="E514" t="s">
        <v>45</v>
      </c>
      <c r="F514">
        <v>48.450428914102147</v>
      </c>
      <c r="G514">
        <v>-123.5145012135454</v>
      </c>
      <c r="H514" s="2" t="str">
        <f t="shared" ref="H514:H577" si="8">HYPERLINK("https://www.google.com/maps?q=" &amp; F514 &amp; "," &amp; G514, "View Map")</f>
        <v>View Map</v>
      </c>
      <c r="I514" t="s">
        <v>17</v>
      </c>
      <c r="J514">
        <f>Covered_Buildings_List[[#This Row],[Building ID]]</f>
        <v>22143</v>
      </c>
    </row>
    <row r="515" spans="1:10" x14ac:dyDescent="0.25">
      <c r="A515">
        <v>22379</v>
      </c>
      <c r="B515" t="s">
        <v>141</v>
      </c>
      <c r="C515">
        <v>1885.64</v>
      </c>
      <c r="D515" t="s">
        <v>20</v>
      </c>
      <c r="E515" t="s">
        <v>45</v>
      </c>
      <c r="F515">
        <v>48.450916809191753</v>
      </c>
      <c r="G515">
        <v>-123.5127224189806</v>
      </c>
      <c r="H515" s="2" t="str">
        <f t="shared" si="8"/>
        <v>View Map</v>
      </c>
      <c r="I515" t="s">
        <v>17</v>
      </c>
      <c r="J515">
        <f>Covered_Buildings_List[[#This Row],[Building ID]]</f>
        <v>22379</v>
      </c>
    </row>
    <row r="516" spans="1:10" x14ac:dyDescent="0.25">
      <c r="A516">
        <v>59704</v>
      </c>
      <c r="B516" t="s">
        <v>142</v>
      </c>
      <c r="C516">
        <v>1176.58</v>
      </c>
      <c r="D516" t="s">
        <v>18</v>
      </c>
      <c r="E516" t="s">
        <v>16</v>
      </c>
      <c r="F516">
        <v>48.470998790961637</v>
      </c>
      <c r="G516">
        <v>-123.3643341080215</v>
      </c>
      <c r="H516" s="2" t="str">
        <f t="shared" si="8"/>
        <v>View Map</v>
      </c>
      <c r="I516" t="s">
        <v>22</v>
      </c>
      <c r="J516">
        <f>Covered_Buildings_List[[#This Row],[Building ID]]</f>
        <v>59704</v>
      </c>
    </row>
    <row r="517" spans="1:10" x14ac:dyDescent="0.25">
      <c r="A517">
        <v>92774</v>
      </c>
      <c r="B517" t="s">
        <v>142</v>
      </c>
      <c r="C517">
        <v>1720.8</v>
      </c>
      <c r="D517" t="s">
        <v>18</v>
      </c>
      <c r="E517" t="s">
        <v>16</v>
      </c>
      <c r="F517">
        <v>48.471429836899233</v>
      </c>
      <c r="G517">
        <v>-123.3637450307521</v>
      </c>
      <c r="H517" s="2" t="str">
        <f t="shared" si="8"/>
        <v>View Map</v>
      </c>
      <c r="I517" t="s">
        <v>22</v>
      </c>
      <c r="J517">
        <f>Covered_Buildings_List[[#This Row],[Building ID]]</f>
        <v>92774</v>
      </c>
    </row>
    <row r="518" spans="1:10" x14ac:dyDescent="0.25">
      <c r="A518">
        <v>109115</v>
      </c>
      <c r="B518" t="s">
        <v>143</v>
      </c>
      <c r="C518">
        <v>6771.5399999999991</v>
      </c>
      <c r="D518" t="s">
        <v>15</v>
      </c>
      <c r="E518" t="s">
        <v>37</v>
      </c>
      <c r="F518">
        <v>48.431146760528293</v>
      </c>
      <c r="G518">
        <v>-123.3804352031794</v>
      </c>
      <c r="H518" s="2" t="str">
        <f t="shared" si="8"/>
        <v>View Map</v>
      </c>
      <c r="I518" t="s">
        <v>52</v>
      </c>
      <c r="J518">
        <f>Covered_Buildings_List[[#This Row],[Building ID]]</f>
        <v>109115</v>
      </c>
    </row>
    <row r="519" spans="1:10" x14ac:dyDescent="0.25">
      <c r="A519">
        <v>112316</v>
      </c>
      <c r="B519" t="s">
        <v>143</v>
      </c>
      <c r="C519">
        <v>6629.92</v>
      </c>
      <c r="D519" t="s">
        <v>15</v>
      </c>
      <c r="E519" t="s">
        <v>37</v>
      </c>
      <c r="F519">
        <v>48.43131058284601</v>
      </c>
      <c r="G519">
        <v>-123.3798769895447</v>
      </c>
      <c r="H519" s="2" t="str">
        <f t="shared" si="8"/>
        <v>View Map</v>
      </c>
      <c r="I519" t="s">
        <v>52</v>
      </c>
      <c r="J519">
        <f>Covered_Buildings_List[[#This Row],[Building ID]]</f>
        <v>112316</v>
      </c>
    </row>
    <row r="520" spans="1:10" x14ac:dyDescent="0.25">
      <c r="A520">
        <v>50831</v>
      </c>
      <c r="B520" t="s">
        <v>144</v>
      </c>
      <c r="C520">
        <v>1169.53</v>
      </c>
      <c r="D520" t="s">
        <v>20</v>
      </c>
      <c r="E520" t="s">
        <v>27</v>
      </c>
      <c r="F520">
        <v>48.671281385034057</v>
      </c>
      <c r="G520">
        <v>-123.45396556899711</v>
      </c>
      <c r="H520" s="2" t="str">
        <f t="shared" si="8"/>
        <v>View Map</v>
      </c>
      <c r="I520" t="s">
        <v>48</v>
      </c>
      <c r="J520">
        <f>Covered_Buildings_List[[#This Row],[Building ID]]</f>
        <v>50831</v>
      </c>
    </row>
    <row r="521" spans="1:10" x14ac:dyDescent="0.25">
      <c r="A521">
        <v>50832</v>
      </c>
      <c r="B521" t="s">
        <v>144</v>
      </c>
      <c r="C521">
        <v>7664.53</v>
      </c>
      <c r="D521" t="s">
        <v>20</v>
      </c>
      <c r="E521" t="s">
        <v>27</v>
      </c>
      <c r="F521">
        <v>48.671793407890767</v>
      </c>
      <c r="G521">
        <v>-123.4539669516487</v>
      </c>
      <c r="H521" s="2" t="str">
        <f t="shared" si="8"/>
        <v>View Map</v>
      </c>
      <c r="I521" t="s">
        <v>48</v>
      </c>
      <c r="J521">
        <f>Covered_Buildings_List[[#This Row],[Building ID]]</f>
        <v>50832</v>
      </c>
    </row>
    <row r="522" spans="1:10" x14ac:dyDescent="0.25">
      <c r="A522">
        <v>37097</v>
      </c>
      <c r="B522" t="s">
        <v>145</v>
      </c>
      <c r="C522">
        <v>1378.29</v>
      </c>
      <c r="D522" t="s">
        <v>18</v>
      </c>
      <c r="E522" t="s">
        <v>37</v>
      </c>
      <c r="F522">
        <v>48.425067989561732</v>
      </c>
      <c r="G522">
        <v>-123.3506905614401</v>
      </c>
      <c r="H522" s="2" t="str">
        <f t="shared" si="8"/>
        <v>View Map</v>
      </c>
      <c r="I522" t="s">
        <v>52</v>
      </c>
      <c r="J522">
        <f>Covered_Buildings_List[[#This Row],[Building ID]]</f>
        <v>37097</v>
      </c>
    </row>
    <row r="523" spans="1:10" x14ac:dyDescent="0.25">
      <c r="A523">
        <v>39967</v>
      </c>
      <c r="B523" t="s">
        <v>145</v>
      </c>
      <c r="C523">
        <v>1077.18</v>
      </c>
      <c r="D523" t="s">
        <v>18</v>
      </c>
      <c r="E523" t="s">
        <v>37</v>
      </c>
      <c r="F523">
        <v>48.424986238430407</v>
      </c>
      <c r="G523">
        <v>-123.3503333370997</v>
      </c>
      <c r="H523" s="2" t="str">
        <f t="shared" si="8"/>
        <v>View Map</v>
      </c>
      <c r="I523" t="s">
        <v>52</v>
      </c>
      <c r="J523">
        <f>Covered_Buildings_List[[#This Row],[Building ID]]</f>
        <v>39967</v>
      </c>
    </row>
    <row r="524" spans="1:10" x14ac:dyDescent="0.25">
      <c r="A524">
        <v>44567</v>
      </c>
      <c r="B524" t="s">
        <v>146</v>
      </c>
      <c r="C524">
        <v>2827.05</v>
      </c>
      <c r="D524" t="s">
        <v>15</v>
      </c>
      <c r="E524" t="s">
        <v>37</v>
      </c>
      <c r="F524">
        <v>48.423926781290632</v>
      </c>
      <c r="G524">
        <v>-123.35354055895949</v>
      </c>
      <c r="H524" s="2" t="str">
        <f t="shared" si="8"/>
        <v>View Map</v>
      </c>
      <c r="I524" t="s">
        <v>123</v>
      </c>
      <c r="J524">
        <f>Covered_Buildings_List[[#This Row],[Building ID]]</f>
        <v>44567</v>
      </c>
    </row>
    <row r="525" spans="1:10" x14ac:dyDescent="0.25">
      <c r="A525">
        <v>44570</v>
      </c>
      <c r="B525" t="s">
        <v>146</v>
      </c>
      <c r="C525">
        <v>1589.97</v>
      </c>
      <c r="D525" t="s">
        <v>18</v>
      </c>
      <c r="E525" t="s">
        <v>37</v>
      </c>
      <c r="F525">
        <v>48.423901055939268</v>
      </c>
      <c r="G525">
        <v>-123.3532019134685</v>
      </c>
      <c r="H525" s="2" t="str">
        <f t="shared" si="8"/>
        <v>View Map</v>
      </c>
      <c r="I525" t="s">
        <v>123</v>
      </c>
      <c r="J525">
        <f>Covered_Buildings_List[[#This Row],[Building ID]]</f>
        <v>44570</v>
      </c>
    </row>
    <row r="526" spans="1:10" x14ac:dyDescent="0.25">
      <c r="A526">
        <v>77018</v>
      </c>
      <c r="B526" t="s">
        <v>147</v>
      </c>
      <c r="C526">
        <v>2180.2199999999998</v>
      </c>
      <c r="D526" t="s">
        <v>20</v>
      </c>
      <c r="E526" t="s">
        <v>21</v>
      </c>
      <c r="F526">
        <v>48.438459761476757</v>
      </c>
      <c r="G526">
        <v>-123.4157050618723</v>
      </c>
      <c r="H526" s="2" t="str">
        <f t="shared" si="8"/>
        <v>View Map</v>
      </c>
      <c r="I526" t="s">
        <v>22</v>
      </c>
      <c r="J526">
        <f>Covered_Buildings_List[[#This Row],[Building ID]]</f>
        <v>77018</v>
      </c>
    </row>
    <row r="527" spans="1:10" x14ac:dyDescent="0.25">
      <c r="A527">
        <v>117809</v>
      </c>
      <c r="B527" t="s">
        <v>147</v>
      </c>
      <c r="C527">
        <v>962.56</v>
      </c>
      <c r="D527" t="s">
        <v>20</v>
      </c>
      <c r="E527" t="s">
        <v>21</v>
      </c>
      <c r="F527">
        <v>48.438512135368363</v>
      </c>
      <c r="G527">
        <v>-123.4158005275726</v>
      </c>
      <c r="H527" s="2" t="str">
        <f t="shared" si="8"/>
        <v>View Map</v>
      </c>
      <c r="I527" t="s">
        <v>22</v>
      </c>
      <c r="J527">
        <f>Covered_Buildings_List[[#This Row],[Building ID]]</f>
        <v>117809</v>
      </c>
    </row>
    <row r="528" spans="1:10" x14ac:dyDescent="0.25">
      <c r="A528">
        <v>34102</v>
      </c>
      <c r="B528" t="s">
        <v>148</v>
      </c>
      <c r="C528">
        <v>2031.06</v>
      </c>
      <c r="D528" t="s">
        <v>18</v>
      </c>
      <c r="E528" t="s">
        <v>37</v>
      </c>
      <c r="F528">
        <v>48.443774227510353</v>
      </c>
      <c r="G528">
        <v>-123.385817725945</v>
      </c>
      <c r="H528" s="2" t="str">
        <f t="shared" si="8"/>
        <v>View Map</v>
      </c>
      <c r="I528" t="s">
        <v>52</v>
      </c>
      <c r="J528">
        <f>Covered_Buildings_List[[#This Row],[Building ID]]</f>
        <v>34102</v>
      </c>
    </row>
    <row r="529" spans="1:10" x14ac:dyDescent="0.25">
      <c r="A529">
        <v>34104</v>
      </c>
      <c r="B529" t="s">
        <v>148</v>
      </c>
      <c r="C529">
        <v>1393.72</v>
      </c>
      <c r="D529" t="s">
        <v>18</v>
      </c>
      <c r="E529" t="s">
        <v>37</v>
      </c>
      <c r="F529">
        <v>48.443692152390199</v>
      </c>
      <c r="G529">
        <v>-123.3852852086182</v>
      </c>
      <c r="H529" s="2" t="str">
        <f t="shared" si="8"/>
        <v>View Map</v>
      </c>
      <c r="I529" t="s">
        <v>52</v>
      </c>
      <c r="J529">
        <f>Covered_Buildings_List[[#This Row],[Building ID]]</f>
        <v>34104</v>
      </c>
    </row>
    <row r="530" spans="1:10" x14ac:dyDescent="0.25">
      <c r="A530">
        <v>68648</v>
      </c>
      <c r="B530" t="s">
        <v>149</v>
      </c>
      <c r="C530">
        <v>1378.63</v>
      </c>
      <c r="D530" t="s">
        <v>18</v>
      </c>
      <c r="E530" t="s">
        <v>37</v>
      </c>
      <c r="F530">
        <v>48.422573768042717</v>
      </c>
      <c r="G530">
        <v>-123.34953880936411</v>
      </c>
      <c r="H530" s="2" t="str">
        <f t="shared" si="8"/>
        <v>View Map</v>
      </c>
      <c r="I530" t="s">
        <v>25</v>
      </c>
      <c r="J530">
        <f>Covered_Buildings_List[[#This Row],[Building ID]]</f>
        <v>68648</v>
      </c>
    </row>
    <row r="531" spans="1:10" x14ac:dyDescent="0.25">
      <c r="A531">
        <v>102298</v>
      </c>
      <c r="B531" t="s">
        <v>149</v>
      </c>
      <c r="C531">
        <v>1050.27</v>
      </c>
      <c r="D531" t="s">
        <v>18</v>
      </c>
      <c r="E531" t="s">
        <v>37</v>
      </c>
      <c r="F531">
        <v>48.422116339301802</v>
      </c>
      <c r="G531">
        <v>-123.3497959524741</v>
      </c>
      <c r="H531" s="2" t="str">
        <f t="shared" si="8"/>
        <v>View Map</v>
      </c>
      <c r="I531" t="s">
        <v>25</v>
      </c>
      <c r="J531">
        <f>Covered_Buildings_List[[#This Row],[Building ID]]</f>
        <v>102298</v>
      </c>
    </row>
    <row r="532" spans="1:10" x14ac:dyDescent="0.25">
      <c r="A532">
        <v>60492</v>
      </c>
      <c r="B532" t="s">
        <v>150</v>
      </c>
      <c r="C532">
        <v>1050.03</v>
      </c>
      <c r="D532" t="s">
        <v>18</v>
      </c>
      <c r="E532" t="s">
        <v>37</v>
      </c>
      <c r="F532">
        <v>48.425482993385451</v>
      </c>
      <c r="G532">
        <v>-123.3632850361993</v>
      </c>
      <c r="H532" s="2" t="str">
        <f t="shared" si="8"/>
        <v>View Map</v>
      </c>
      <c r="I532" t="s">
        <v>151</v>
      </c>
      <c r="J532">
        <f>Covered_Buildings_List[[#This Row],[Building ID]]</f>
        <v>60492</v>
      </c>
    </row>
    <row r="533" spans="1:10" x14ac:dyDescent="0.25">
      <c r="A533">
        <v>90934</v>
      </c>
      <c r="B533" t="s">
        <v>150</v>
      </c>
      <c r="C533">
        <v>3754.28</v>
      </c>
      <c r="D533" t="s">
        <v>15</v>
      </c>
      <c r="E533" t="s">
        <v>37</v>
      </c>
      <c r="F533">
        <v>48.425430363250783</v>
      </c>
      <c r="G533">
        <v>-123.3628338702582</v>
      </c>
      <c r="H533" s="2" t="str">
        <f t="shared" si="8"/>
        <v>View Map</v>
      </c>
      <c r="I533" t="s">
        <v>151</v>
      </c>
      <c r="J533">
        <f>Covered_Buildings_List[[#This Row],[Building ID]]</f>
        <v>90934</v>
      </c>
    </row>
    <row r="534" spans="1:10" x14ac:dyDescent="0.25">
      <c r="A534">
        <v>44133</v>
      </c>
      <c r="B534" t="s">
        <v>152</v>
      </c>
      <c r="C534">
        <v>1340.97</v>
      </c>
      <c r="D534" t="s">
        <v>18</v>
      </c>
      <c r="E534" t="s">
        <v>37</v>
      </c>
      <c r="F534">
        <v>48.430249636871082</v>
      </c>
      <c r="G534">
        <v>-123.3491957603364</v>
      </c>
      <c r="H534" s="2" t="str">
        <f t="shared" si="8"/>
        <v>View Map</v>
      </c>
      <c r="I534" t="s">
        <v>52</v>
      </c>
      <c r="J534">
        <f>Covered_Buildings_List[[#This Row],[Building ID]]</f>
        <v>44133</v>
      </c>
    </row>
    <row r="535" spans="1:10" x14ac:dyDescent="0.25">
      <c r="A535">
        <v>44134</v>
      </c>
      <c r="B535" t="s">
        <v>152</v>
      </c>
      <c r="C535">
        <v>1094.1600000000001</v>
      </c>
      <c r="D535" t="s">
        <v>18</v>
      </c>
      <c r="E535" t="s">
        <v>37</v>
      </c>
      <c r="F535">
        <v>48.430504370309549</v>
      </c>
      <c r="G535">
        <v>-123.3491676272741</v>
      </c>
      <c r="H535" s="2" t="str">
        <f t="shared" si="8"/>
        <v>View Map</v>
      </c>
      <c r="I535" t="s">
        <v>52</v>
      </c>
      <c r="J535">
        <f>Covered_Buildings_List[[#This Row],[Building ID]]</f>
        <v>44134</v>
      </c>
    </row>
    <row r="536" spans="1:10" x14ac:dyDescent="0.25">
      <c r="A536">
        <v>71146</v>
      </c>
      <c r="B536" t="s">
        <v>153</v>
      </c>
      <c r="C536">
        <v>4714.9500000000007</v>
      </c>
      <c r="D536" t="s">
        <v>20</v>
      </c>
      <c r="E536" t="s">
        <v>62</v>
      </c>
      <c r="F536">
        <v>48.579111849951339</v>
      </c>
      <c r="G536">
        <v>-123.4481970582527</v>
      </c>
      <c r="H536" s="2" t="str">
        <f t="shared" si="8"/>
        <v>View Map</v>
      </c>
      <c r="I536" t="s">
        <v>52</v>
      </c>
      <c r="J536">
        <f>Covered_Buildings_List[[#This Row],[Building ID]]</f>
        <v>71146</v>
      </c>
    </row>
    <row r="537" spans="1:10" x14ac:dyDescent="0.25">
      <c r="A537">
        <v>79562</v>
      </c>
      <c r="B537" t="s">
        <v>153</v>
      </c>
      <c r="C537">
        <v>3169.71</v>
      </c>
      <c r="D537" t="s">
        <v>20</v>
      </c>
      <c r="E537" t="s">
        <v>62</v>
      </c>
      <c r="F537">
        <v>48.578275178612479</v>
      </c>
      <c r="G537">
        <v>-123.4489391171647</v>
      </c>
      <c r="H537" s="2" t="str">
        <f t="shared" si="8"/>
        <v>View Map</v>
      </c>
      <c r="I537" t="s">
        <v>52</v>
      </c>
      <c r="J537">
        <f>Covered_Buildings_List[[#This Row],[Building ID]]</f>
        <v>79562</v>
      </c>
    </row>
    <row r="538" spans="1:10" x14ac:dyDescent="0.25">
      <c r="A538">
        <v>99117</v>
      </c>
      <c r="B538" t="s">
        <v>154</v>
      </c>
      <c r="C538">
        <v>2447.52</v>
      </c>
      <c r="D538" t="s">
        <v>20</v>
      </c>
      <c r="E538" t="s">
        <v>85</v>
      </c>
      <c r="F538">
        <v>48.448224410029837</v>
      </c>
      <c r="G538">
        <v>-123.4303600072455</v>
      </c>
      <c r="H538" s="2" t="str">
        <f t="shared" si="8"/>
        <v>View Map</v>
      </c>
      <c r="I538" t="s">
        <v>25</v>
      </c>
      <c r="J538">
        <f>Covered_Buildings_List[[#This Row],[Building ID]]</f>
        <v>99117</v>
      </c>
    </row>
    <row r="539" spans="1:10" x14ac:dyDescent="0.25">
      <c r="A539">
        <v>121477</v>
      </c>
      <c r="B539" t="s">
        <v>154</v>
      </c>
      <c r="C539">
        <v>4999.04</v>
      </c>
      <c r="D539" t="s">
        <v>20</v>
      </c>
      <c r="E539" t="s">
        <v>85</v>
      </c>
      <c r="F539">
        <v>48.448019706731053</v>
      </c>
      <c r="G539">
        <v>-123.4296599973533</v>
      </c>
      <c r="H539" s="2" t="str">
        <f t="shared" si="8"/>
        <v>View Map</v>
      </c>
      <c r="I539" t="s">
        <v>25</v>
      </c>
      <c r="J539">
        <f>Covered_Buildings_List[[#This Row],[Building ID]]</f>
        <v>121477</v>
      </c>
    </row>
    <row r="540" spans="1:10" x14ac:dyDescent="0.25">
      <c r="A540">
        <v>33946</v>
      </c>
      <c r="B540" t="s">
        <v>155</v>
      </c>
      <c r="C540">
        <v>4630.3599999999997</v>
      </c>
      <c r="D540" t="s">
        <v>15</v>
      </c>
      <c r="E540" t="s">
        <v>37</v>
      </c>
      <c r="F540">
        <v>48.441682707694653</v>
      </c>
      <c r="G540">
        <v>-123.3858787082182</v>
      </c>
      <c r="H540" s="2" t="str">
        <f t="shared" si="8"/>
        <v>View Map</v>
      </c>
      <c r="I540" t="s">
        <v>52</v>
      </c>
      <c r="J540">
        <f>Covered_Buildings_List[[#This Row],[Building ID]]</f>
        <v>33946</v>
      </c>
    </row>
    <row r="541" spans="1:10" x14ac:dyDescent="0.25">
      <c r="A541">
        <v>34284</v>
      </c>
      <c r="B541" t="s">
        <v>155</v>
      </c>
      <c r="C541">
        <v>10112.76</v>
      </c>
      <c r="D541" t="s">
        <v>15</v>
      </c>
      <c r="E541" t="s">
        <v>37</v>
      </c>
      <c r="F541">
        <v>48.441129558683961</v>
      </c>
      <c r="G541">
        <v>-123.3855598952337</v>
      </c>
      <c r="H541" s="2" t="str">
        <f t="shared" si="8"/>
        <v>View Map</v>
      </c>
      <c r="I541" t="s">
        <v>52</v>
      </c>
      <c r="J541">
        <f>Covered_Buildings_List[[#This Row],[Building ID]]</f>
        <v>34284</v>
      </c>
    </row>
    <row r="542" spans="1:10" x14ac:dyDescent="0.25">
      <c r="A542">
        <v>63036</v>
      </c>
      <c r="B542" t="s">
        <v>156</v>
      </c>
      <c r="C542">
        <v>8417.9</v>
      </c>
      <c r="D542" t="s">
        <v>20</v>
      </c>
      <c r="E542" t="s">
        <v>45</v>
      </c>
      <c r="F542">
        <v>48.474558984297509</v>
      </c>
      <c r="G542">
        <v>-123.5329437033122</v>
      </c>
      <c r="H542" s="2" t="str">
        <f t="shared" si="8"/>
        <v>View Map</v>
      </c>
      <c r="I542" t="s">
        <v>77</v>
      </c>
      <c r="J542">
        <f>Covered_Buildings_List[[#This Row],[Building ID]]</f>
        <v>63036</v>
      </c>
    </row>
    <row r="543" spans="1:10" x14ac:dyDescent="0.25">
      <c r="A543">
        <v>87633</v>
      </c>
      <c r="B543" t="s">
        <v>156</v>
      </c>
      <c r="C543">
        <v>8442.25</v>
      </c>
      <c r="D543" t="s">
        <v>20</v>
      </c>
      <c r="E543" t="s">
        <v>45</v>
      </c>
      <c r="F543">
        <v>48.47477236395865</v>
      </c>
      <c r="G543">
        <v>-123.5317106298632</v>
      </c>
      <c r="H543" s="2" t="str">
        <f t="shared" si="8"/>
        <v>View Map</v>
      </c>
      <c r="I543" t="s">
        <v>77</v>
      </c>
      <c r="J543">
        <f>Covered_Buildings_List[[#This Row],[Building ID]]</f>
        <v>87633</v>
      </c>
    </row>
    <row r="544" spans="1:10" x14ac:dyDescent="0.25">
      <c r="A544">
        <v>56991</v>
      </c>
      <c r="B544" t="s">
        <v>157</v>
      </c>
      <c r="C544">
        <v>11555.1</v>
      </c>
      <c r="D544" t="s">
        <v>15</v>
      </c>
      <c r="E544" t="s">
        <v>16</v>
      </c>
      <c r="F544">
        <v>48.449657860544711</v>
      </c>
      <c r="G544">
        <v>-123.3443042944391</v>
      </c>
      <c r="H544" s="2" t="str">
        <f t="shared" si="8"/>
        <v>View Map</v>
      </c>
      <c r="I544" t="s">
        <v>135</v>
      </c>
      <c r="J544">
        <f>Covered_Buildings_List[[#This Row],[Building ID]]</f>
        <v>56991</v>
      </c>
    </row>
    <row r="545" spans="1:10" x14ac:dyDescent="0.25">
      <c r="A545">
        <v>108839</v>
      </c>
      <c r="B545" t="s">
        <v>157</v>
      </c>
      <c r="C545">
        <v>1270.92</v>
      </c>
      <c r="D545" t="s">
        <v>18</v>
      </c>
      <c r="E545" t="s">
        <v>16</v>
      </c>
      <c r="F545">
        <v>48.455145828740051</v>
      </c>
      <c r="G545">
        <v>-123.3444681976562</v>
      </c>
      <c r="H545" s="2" t="str">
        <f t="shared" si="8"/>
        <v>View Map</v>
      </c>
      <c r="I545" t="s">
        <v>135</v>
      </c>
      <c r="J545">
        <f>Covered_Buildings_List[[#This Row],[Building ID]]</f>
        <v>108839</v>
      </c>
    </row>
    <row r="546" spans="1:10" x14ac:dyDescent="0.25">
      <c r="A546">
        <v>119348</v>
      </c>
      <c r="B546" t="s">
        <v>158</v>
      </c>
      <c r="C546">
        <v>6342.18</v>
      </c>
      <c r="D546" t="s">
        <v>20</v>
      </c>
      <c r="E546" t="s">
        <v>85</v>
      </c>
      <c r="F546">
        <v>48.447364344758512</v>
      </c>
      <c r="G546">
        <v>-123.4282417640717</v>
      </c>
      <c r="H546" s="2" t="str">
        <f t="shared" si="8"/>
        <v>View Map</v>
      </c>
      <c r="I546" t="s">
        <v>58</v>
      </c>
      <c r="J546">
        <f>Covered_Buildings_List[[#This Row],[Building ID]]</f>
        <v>119348</v>
      </c>
    </row>
    <row r="547" spans="1:10" x14ac:dyDescent="0.25">
      <c r="A547">
        <v>123736</v>
      </c>
      <c r="B547" t="s">
        <v>158</v>
      </c>
      <c r="C547">
        <v>1681.39</v>
      </c>
      <c r="D547" t="s">
        <v>20</v>
      </c>
      <c r="E547" t="s">
        <v>85</v>
      </c>
      <c r="F547">
        <v>48.448047532434209</v>
      </c>
      <c r="G547">
        <v>-123.42718261805069</v>
      </c>
      <c r="H547" s="2" t="str">
        <f t="shared" si="8"/>
        <v>View Map</v>
      </c>
      <c r="I547" t="s">
        <v>58</v>
      </c>
      <c r="J547">
        <f>Covered_Buildings_List[[#This Row],[Building ID]]</f>
        <v>123736</v>
      </c>
    </row>
    <row r="548" spans="1:10" x14ac:dyDescent="0.25">
      <c r="A548">
        <v>44774</v>
      </c>
      <c r="B548" t="s">
        <v>159</v>
      </c>
      <c r="C548">
        <v>11324.58</v>
      </c>
      <c r="D548" t="s">
        <v>15</v>
      </c>
      <c r="E548" t="s">
        <v>37</v>
      </c>
      <c r="F548">
        <v>48.428300700980301</v>
      </c>
      <c r="G548">
        <v>-123.3638162779181</v>
      </c>
      <c r="H548" s="2" t="str">
        <f t="shared" si="8"/>
        <v>View Map</v>
      </c>
      <c r="I548" t="s">
        <v>123</v>
      </c>
      <c r="J548">
        <f>Covered_Buildings_List[[#This Row],[Building ID]]</f>
        <v>44774</v>
      </c>
    </row>
    <row r="549" spans="1:10" x14ac:dyDescent="0.25">
      <c r="A549">
        <v>44776</v>
      </c>
      <c r="B549" t="s">
        <v>159</v>
      </c>
      <c r="C549">
        <v>11732.24</v>
      </c>
      <c r="D549" t="s">
        <v>15</v>
      </c>
      <c r="E549" t="s">
        <v>37</v>
      </c>
      <c r="F549">
        <v>48.428236189463298</v>
      </c>
      <c r="G549">
        <v>-123.3630748134125</v>
      </c>
      <c r="H549" s="2" t="str">
        <f t="shared" si="8"/>
        <v>View Map</v>
      </c>
      <c r="I549" t="s">
        <v>123</v>
      </c>
      <c r="J549">
        <f>Covered_Buildings_List[[#This Row],[Building ID]]</f>
        <v>44776</v>
      </c>
    </row>
    <row r="550" spans="1:10" x14ac:dyDescent="0.25">
      <c r="A550">
        <v>132512</v>
      </c>
      <c r="B550" t="s">
        <v>160</v>
      </c>
      <c r="C550">
        <v>1117.77</v>
      </c>
      <c r="D550" t="s">
        <v>18</v>
      </c>
      <c r="E550" t="s">
        <v>37</v>
      </c>
      <c r="F550">
        <v>48.412514592670597</v>
      </c>
      <c r="G550">
        <v>-123.3375460201953</v>
      </c>
      <c r="H550" s="2" t="str">
        <f t="shared" si="8"/>
        <v>View Map</v>
      </c>
      <c r="I550" t="s">
        <v>58</v>
      </c>
      <c r="J550">
        <f>Covered_Buildings_List[[#This Row],[Building ID]]</f>
        <v>132512</v>
      </c>
    </row>
    <row r="551" spans="1:10" x14ac:dyDescent="0.25">
      <c r="A551">
        <v>132558</v>
      </c>
      <c r="B551" t="s">
        <v>160</v>
      </c>
      <c r="C551">
        <v>5008.05</v>
      </c>
      <c r="D551" t="s">
        <v>15</v>
      </c>
      <c r="E551" t="s">
        <v>37</v>
      </c>
      <c r="F551">
        <v>48.412958560608303</v>
      </c>
      <c r="G551">
        <v>-123.3383365181365</v>
      </c>
      <c r="H551" s="2" t="str">
        <f t="shared" si="8"/>
        <v>View Map</v>
      </c>
      <c r="I551" t="s">
        <v>58</v>
      </c>
      <c r="J551">
        <f>Covered_Buildings_List[[#This Row],[Building ID]]</f>
        <v>132558</v>
      </c>
    </row>
    <row r="552" spans="1:10" x14ac:dyDescent="0.25">
      <c r="A552">
        <v>33945</v>
      </c>
      <c r="B552" t="s">
        <v>161</v>
      </c>
      <c r="C552">
        <v>8358.92</v>
      </c>
      <c r="D552" t="s">
        <v>15</v>
      </c>
      <c r="E552" t="s">
        <v>37</v>
      </c>
      <c r="F552">
        <v>48.442277819355667</v>
      </c>
      <c r="G552">
        <v>-123.38450526275609</v>
      </c>
      <c r="H552" s="2" t="str">
        <f t="shared" si="8"/>
        <v>View Map</v>
      </c>
      <c r="I552" t="s">
        <v>52</v>
      </c>
      <c r="J552">
        <f>Covered_Buildings_List[[#This Row],[Building ID]]</f>
        <v>33945</v>
      </c>
    </row>
    <row r="553" spans="1:10" x14ac:dyDescent="0.25">
      <c r="A553">
        <v>33961</v>
      </c>
      <c r="B553" t="s">
        <v>161</v>
      </c>
      <c r="C553">
        <v>7001.24</v>
      </c>
      <c r="D553" t="s">
        <v>15</v>
      </c>
      <c r="E553" t="s">
        <v>37</v>
      </c>
      <c r="F553">
        <v>48.442655226334672</v>
      </c>
      <c r="G553">
        <v>-123.38384483919729</v>
      </c>
      <c r="H553" s="2" t="str">
        <f t="shared" si="8"/>
        <v>View Map</v>
      </c>
      <c r="I553" t="s">
        <v>52</v>
      </c>
      <c r="J553">
        <f>Covered_Buildings_List[[#This Row],[Building ID]]</f>
        <v>33961</v>
      </c>
    </row>
    <row r="554" spans="1:10" x14ac:dyDescent="0.25">
      <c r="A554">
        <v>58762</v>
      </c>
      <c r="B554" t="s">
        <v>162</v>
      </c>
      <c r="C554">
        <v>4239.3</v>
      </c>
      <c r="D554" t="s">
        <v>15</v>
      </c>
      <c r="E554" t="s">
        <v>16</v>
      </c>
      <c r="F554">
        <v>48.471239693575377</v>
      </c>
      <c r="G554">
        <v>-123.3387154613001</v>
      </c>
      <c r="H554" s="2" t="str">
        <f t="shared" si="8"/>
        <v>View Map</v>
      </c>
      <c r="I554" t="s">
        <v>52</v>
      </c>
      <c r="J554">
        <f>Covered_Buildings_List[[#This Row],[Building ID]]</f>
        <v>58762</v>
      </c>
    </row>
    <row r="555" spans="1:10" x14ac:dyDescent="0.25">
      <c r="A555">
        <v>106367</v>
      </c>
      <c r="B555" t="s">
        <v>162</v>
      </c>
      <c r="C555">
        <v>5103.03</v>
      </c>
      <c r="D555" t="s">
        <v>15</v>
      </c>
      <c r="E555" t="s">
        <v>16</v>
      </c>
      <c r="F555">
        <v>48.471880608825707</v>
      </c>
      <c r="G555">
        <v>-123.3386182841016</v>
      </c>
      <c r="H555" s="2" t="str">
        <f t="shared" si="8"/>
        <v>View Map</v>
      </c>
      <c r="I555" t="s">
        <v>52</v>
      </c>
      <c r="J555">
        <f>Covered_Buildings_List[[#This Row],[Building ID]]</f>
        <v>106367</v>
      </c>
    </row>
    <row r="556" spans="1:10" x14ac:dyDescent="0.25">
      <c r="A556">
        <v>43931</v>
      </c>
      <c r="B556" t="s">
        <v>163</v>
      </c>
      <c r="C556">
        <v>1986.69</v>
      </c>
      <c r="D556" t="s">
        <v>18</v>
      </c>
      <c r="E556" t="s">
        <v>37</v>
      </c>
      <c r="F556">
        <v>48.429264881906981</v>
      </c>
      <c r="G556">
        <v>-123.3356199755811</v>
      </c>
      <c r="H556" s="2" t="str">
        <f t="shared" si="8"/>
        <v>View Map</v>
      </c>
      <c r="I556" t="s">
        <v>25</v>
      </c>
      <c r="J556">
        <f>Covered_Buildings_List[[#This Row],[Building ID]]</f>
        <v>43931</v>
      </c>
    </row>
    <row r="557" spans="1:10" x14ac:dyDescent="0.25">
      <c r="A557">
        <v>43932</v>
      </c>
      <c r="B557" t="s">
        <v>163</v>
      </c>
      <c r="C557">
        <v>1175.58</v>
      </c>
      <c r="D557" t="s">
        <v>18</v>
      </c>
      <c r="E557" t="s">
        <v>37</v>
      </c>
      <c r="F557">
        <v>48.429370782622293</v>
      </c>
      <c r="G557">
        <v>-123.33521795105111</v>
      </c>
      <c r="H557" s="2" t="str">
        <f t="shared" si="8"/>
        <v>View Map</v>
      </c>
      <c r="I557" t="s">
        <v>25</v>
      </c>
      <c r="J557">
        <f>Covered_Buildings_List[[#This Row],[Building ID]]</f>
        <v>43932</v>
      </c>
    </row>
    <row r="558" spans="1:10" x14ac:dyDescent="0.25">
      <c r="A558">
        <v>82573</v>
      </c>
      <c r="B558" t="s">
        <v>164</v>
      </c>
      <c r="C558">
        <v>4940.34</v>
      </c>
      <c r="D558" t="s">
        <v>15</v>
      </c>
      <c r="E558" t="s">
        <v>16</v>
      </c>
      <c r="F558">
        <v>48.468036128969047</v>
      </c>
      <c r="G558">
        <v>-123.3299503117652</v>
      </c>
      <c r="H558" s="2" t="str">
        <f t="shared" si="8"/>
        <v>View Map</v>
      </c>
      <c r="I558" t="s">
        <v>52</v>
      </c>
      <c r="J558">
        <f>Covered_Buildings_List[[#This Row],[Building ID]]</f>
        <v>82573</v>
      </c>
    </row>
    <row r="559" spans="1:10" x14ac:dyDescent="0.25">
      <c r="A559">
        <v>101848</v>
      </c>
      <c r="B559" t="s">
        <v>164</v>
      </c>
      <c r="C559">
        <v>3602.46</v>
      </c>
      <c r="D559" t="s">
        <v>15</v>
      </c>
      <c r="E559" t="s">
        <v>16</v>
      </c>
      <c r="F559">
        <v>48.468260354869351</v>
      </c>
      <c r="G559">
        <v>-123.33078918716529</v>
      </c>
      <c r="H559" s="2" t="str">
        <f t="shared" si="8"/>
        <v>View Map</v>
      </c>
      <c r="I559" t="s">
        <v>52</v>
      </c>
      <c r="J559">
        <f>Covered_Buildings_List[[#This Row],[Building ID]]</f>
        <v>101848</v>
      </c>
    </row>
    <row r="560" spans="1:10" x14ac:dyDescent="0.25">
      <c r="A560">
        <v>79432</v>
      </c>
      <c r="B560" t="s">
        <v>165</v>
      </c>
      <c r="C560">
        <v>13576.380000000001</v>
      </c>
      <c r="D560" t="s">
        <v>15</v>
      </c>
      <c r="E560" t="s">
        <v>16</v>
      </c>
      <c r="F560">
        <v>48.459377600554241</v>
      </c>
      <c r="G560">
        <v>-123.3281822599361</v>
      </c>
      <c r="H560" s="2" t="str">
        <f t="shared" si="8"/>
        <v>View Map</v>
      </c>
      <c r="I560" t="s">
        <v>52</v>
      </c>
      <c r="J560">
        <f>Covered_Buildings_List[[#This Row],[Building ID]]</f>
        <v>79432</v>
      </c>
    </row>
    <row r="561" spans="1:10" x14ac:dyDescent="0.25">
      <c r="A561">
        <v>81195</v>
      </c>
      <c r="B561" t="s">
        <v>165</v>
      </c>
      <c r="C561">
        <v>7224.39</v>
      </c>
      <c r="D561" t="s">
        <v>15</v>
      </c>
      <c r="E561" t="s">
        <v>16</v>
      </c>
      <c r="F561">
        <v>48.459846027213644</v>
      </c>
      <c r="G561">
        <v>-123.3290923580162</v>
      </c>
      <c r="H561" s="2" t="str">
        <f t="shared" si="8"/>
        <v>View Map</v>
      </c>
      <c r="I561" t="s">
        <v>52</v>
      </c>
      <c r="J561">
        <f>Covered_Buildings_List[[#This Row],[Building ID]]</f>
        <v>81195</v>
      </c>
    </row>
    <row r="562" spans="1:10" x14ac:dyDescent="0.25">
      <c r="A562">
        <v>119981</v>
      </c>
      <c r="B562" t="s">
        <v>166</v>
      </c>
      <c r="C562">
        <v>10346.540000000001</v>
      </c>
      <c r="D562" t="s">
        <v>20</v>
      </c>
      <c r="E562" t="s">
        <v>85</v>
      </c>
      <c r="F562">
        <v>48.451854312982327</v>
      </c>
      <c r="G562">
        <v>-123.4645132957701</v>
      </c>
      <c r="H562" s="2" t="str">
        <f t="shared" si="8"/>
        <v>View Map</v>
      </c>
      <c r="I562" t="s">
        <v>63</v>
      </c>
      <c r="J562">
        <f>Covered_Buildings_List[[#This Row],[Building ID]]</f>
        <v>119981</v>
      </c>
    </row>
    <row r="563" spans="1:10" x14ac:dyDescent="0.25">
      <c r="A563">
        <v>121854</v>
      </c>
      <c r="B563" t="s">
        <v>166</v>
      </c>
      <c r="C563">
        <v>6754.14</v>
      </c>
      <c r="D563" t="s">
        <v>20</v>
      </c>
      <c r="E563" t="s">
        <v>85</v>
      </c>
      <c r="F563">
        <v>48.451216997953601</v>
      </c>
      <c r="G563">
        <v>-123.46492329536299</v>
      </c>
      <c r="H563" s="2" t="str">
        <f t="shared" si="8"/>
        <v>View Map</v>
      </c>
      <c r="I563" t="s">
        <v>63</v>
      </c>
      <c r="J563">
        <f>Covered_Buildings_List[[#This Row],[Building ID]]</f>
        <v>121854</v>
      </c>
    </row>
    <row r="564" spans="1:10" x14ac:dyDescent="0.25">
      <c r="A564">
        <v>130166</v>
      </c>
      <c r="B564" t="s">
        <v>167</v>
      </c>
      <c r="C564">
        <v>1161.1500000000001</v>
      </c>
      <c r="D564" t="s">
        <v>18</v>
      </c>
      <c r="E564" t="s">
        <v>16</v>
      </c>
      <c r="F564">
        <v>48.444225587957717</v>
      </c>
      <c r="G564">
        <v>-123.3277474444688</v>
      </c>
      <c r="H564" s="2" t="str">
        <f t="shared" si="8"/>
        <v>View Map</v>
      </c>
      <c r="I564" t="s">
        <v>17</v>
      </c>
      <c r="J564">
        <f>Covered_Buildings_List[[#This Row],[Building ID]]</f>
        <v>130166</v>
      </c>
    </row>
    <row r="565" spans="1:10" x14ac:dyDescent="0.25">
      <c r="A565">
        <v>130167</v>
      </c>
      <c r="B565" t="s">
        <v>167</v>
      </c>
      <c r="C565">
        <v>8869.7199999999993</v>
      </c>
      <c r="D565" t="s">
        <v>15</v>
      </c>
      <c r="E565" t="s">
        <v>16</v>
      </c>
      <c r="F565">
        <v>48.445541517003917</v>
      </c>
      <c r="G565">
        <v>-123.3281232849028</v>
      </c>
      <c r="H565" s="2" t="str">
        <f t="shared" si="8"/>
        <v>View Map</v>
      </c>
      <c r="I565" t="s">
        <v>17</v>
      </c>
      <c r="J565">
        <f>Covered_Buildings_List[[#This Row],[Building ID]]</f>
        <v>130167</v>
      </c>
    </row>
    <row r="566" spans="1:10" x14ac:dyDescent="0.25">
      <c r="A566">
        <v>64761</v>
      </c>
      <c r="B566" t="s">
        <v>168</v>
      </c>
      <c r="C566">
        <v>1226.19</v>
      </c>
      <c r="D566" t="s">
        <v>20</v>
      </c>
      <c r="E566" t="s">
        <v>62</v>
      </c>
      <c r="F566">
        <v>48.56122349868722</v>
      </c>
      <c r="G566">
        <v>-123.4261266582657</v>
      </c>
      <c r="H566" s="2" t="str">
        <f t="shared" si="8"/>
        <v>View Map</v>
      </c>
      <c r="I566" t="s">
        <v>48</v>
      </c>
      <c r="J566">
        <f>Covered_Buildings_List[[#This Row],[Building ID]]</f>
        <v>64761</v>
      </c>
    </row>
    <row r="567" spans="1:10" x14ac:dyDescent="0.25">
      <c r="A567">
        <v>116128</v>
      </c>
      <c r="B567" t="s">
        <v>168</v>
      </c>
      <c r="C567">
        <v>2106.6999999999998</v>
      </c>
      <c r="D567" t="s">
        <v>20</v>
      </c>
      <c r="E567" t="s">
        <v>62</v>
      </c>
      <c r="F567">
        <v>48.560772419713082</v>
      </c>
      <c r="G567">
        <v>-123.426147927665</v>
      </c>
      <c r="H567" s="2" t="str">
        <f t="shared" si="8"/>
        <v>View Map</v>
      </c>
      <c r="I567" t="s">
        <v>48</v>
      </c>
      <c r="J567">
        <f>Covered_Buildings_List[[#This Row],[Building ID]]</f>
        <v>116128</v>
      </c>
    </row>
    <row r="568" spans="1:10" x14ac:dyDescent="0.25">
      <c r="A568">
        <v>90462</v>
      </c>
      <c r="B568" t="s">
        <v>169</v>
      </c>
      <c r="C568">
        <v>2245.23</v>
      </c>
      <c r="D568" t="s">
        <v>20</v>
      </c>
      <c r="E568" t="s">
        <v>30</v>
      </c>
      <c r="F568">
        <v>48.44367550626496</v>
      </c>
      <c r="G568">
        <v>-123.4709151015638</v>
      </c>
      <c r="H568" s="2" t="str">
        <f t="shared" si="8"/>
        <v>View Map</v>
      </c>
      <c r="I568" t="s">
        <v>170</v>
      </c>
      <c r="J568">
        <f>Covered_Buildings_List[[#This Row],[Building ID]]</f>
        <v>90462</v>
      </c>
    </row>
    <row r="569" spans="1:10" x14ac:dyDescent="0.25">
      <c r="A569">
        <v>120460</v>
      </c>
      <c r="B569" t="s">
        <v>169</v>
      </c>
      <c r="C569">
        <v>4907.68</v>
      </c>
      <c r="D569" t="s">
        <v>20</v>
      </c>
      <c r="E569" t="s">
        <v>30</v>
      </c>
      <c r="F569">
        <v>48.44351368559726</v>
      </c>
      <c r="G569">
        <v>-123.4702287945687</v>
      </c>
      <c r="H569" s="2" t="str">
        <f t="shared" si="8"/>
        <v>View Map</v>
      </c>
      <c r="I569" t="s">
        <v>170</v>
      </c>
      <c r="J569">
        <f>Covered_Buildings_List[[#This Row],[Building ID]]</f>
        <v>120460</v>
      </c>
    </row>
    <row r="570" spans="1:10" x14ac:dyDescent="0.25">
      <c r="A570">
        <v>122549</v>
      </c>
      <c r="B570" t="s">
        <v>171</v>
      </c>
      <c r="C570">
        <v>27520.02</v>
      </c>
      <c r="D570" t="s">
        <v>15</v>
      </c>
      <c r="E570" t="s">
        <v>37</v>
      </c>
      <c r="F570">
        <v>48.415015426961169</v>
      </c>
      <c r="G570">
        <v>-123.3895037350723</v>
      </c>
      <c r="H570" s="2" t="str">
        <f t="shared" si="8"/>
        <v>View Map</v>
      </c>
      <c r="I570" t="s">
        <v>93</v>
      </c>
      <c r="J570">
        <f>Covered_Buildings_List[[#This Row],[Building ID]]</f>
        <v>122549</v>
      </c>
    </row>
    <row r="571" spans="1:10" x14ac:dyDescent="0.25">
      <c r="A571">
        <v>123746</v>
      </c>
      <c r="B571" t="s">
        <v>171</v>
      </c>
      <c r="C571">
        <v>1387.78</v>
      </c>
      <c r="D571" t="s">
        <v>18</v>
      </c>
      <c r="E571" t="s">
        <v>37</v>
      </c>
      <c r="F571">
        <v>48.416599575619237</v>
      </c>
      <c r="G571">
        <v>-123.3876660647188</v>
      </c>
      <c r="H571" s="2" t="str">
        <f t="shared" si="8"/>
        <v>View Map</v>
      </c>
      <c r="I571" t="s">
        <v>93</v>
      </c>
      <c r="J571">
        <f>Covered_Buildings_List[[#This Row],[Building ID]]</f>
        <v>123746</v>
      </c>
    </row>
    <row r="572" spans="1:10" x14ac:dyDescent="0.25">
      <c r="A572">
        <v>67212</v>
      </c>
      <c r="B572" t="s">
        <v>172</v>
      </c>
      <c r="C572">
        <v>4584.68</v>
      </c>
      <c r="D572" t="s">
        <v>20</v>
      </c>
      <c r="E572" t="s">
        <v>85</v>
      </c>
      <c r="F572">
        <v>48.465444103327712</v>
      </c>
      <c r="G572">
        <v>-123.44307026845649</v>
      </c>
      <c r="H572" s="2" t="str">
        <f t="shared" si="8"/>
        <v>View Map</v>
      </c>
      <c r="I572" t="s">
        <v>25</v>
      </c>
      <c r="J572">
        <f>Covered_Buildings_List[[#This Row],[Building ID]]</f>
        <v>67212</v>
      </c>
    </row>
    <row r="573" spans="1:10" x14ac:dyDescent="0.25">
      <c r="A573">
        <v>84498</v>
      </c>
      <c r="B573" t="s">
        <v>172</v>
      </c>
      <c r="C573">
        <v>2560.9499999999998</v>
      </c>
      <c r="D573" t="s">
        <v>20</v>
      </c>
      <c r="E573" t="s">
        <v>85</v>
      </c>
      <c r="F573">
        <v>48.46500364358532</v>
      </c>
      <c r="G573">
        <v>-123.4428923912501</v>
      </c>
      <c r="H573" s="2" t="str">
        <f t="shared" si="8"/>
        <v>View Map</v>
      </c>
      <c r="I573" t="s">
        <v>25</v>
      </c>
      <c r="J573">
        <f>Covered_Buildings_List[[#This Row],[Building ID]]</f>
        <v>84498</v>
      </c>
    </row>
    <row r="574" spans="1:10" x14ac:dyDescent="0.25">
      <c r="A574">
        <v>113658</v>
      </c>
      <c r="B574" t="s">
        <v>173</v>
      </c>
      <c r="C574">
        <v>954.96</v>
      </c>
      <c r="D574" t="s">
        <v>20</v>
      </c>
      <c r="E574" t="s">
        <v>85</v>
      </c>
      <c r="F574">
        <v>48.462056007368268</v>
      </c>
      <c r="G574">
        <v>-123.4690203177001</v>
      </c>
      <c r="H574" s="2" t="str">
        <f t="shared" si="8"/>
        <v>View Map</v>
      </c>
      <c r="I574" t="s">
        <v>52</v>
      </c>
      <c r="J574">
        <f>Covered_Buildings_List[[#This Row],[Building ID]]</f>
        <v>113658</v>
      </c>
    </row>
    <row r="575" spans="1:10" x14ac:dyDescent="0.25">
      <c r="A575">
        <v>116924</v>
      </c>
      <c r="B575" t="s">
        <v>173</v>
      </c>
      <c r="C575">
        <v>1920.12</v>
      </c>
      <c r="D575" t="s">
        <v>20</v>
      </c>
      <c r="E575" t="s">
        <v>85</v>
      </c>
      <c r="F575">
        <v>48.462000543988218</v>
      </c>
      <c r="G575">
        <v>-123.4681076189846</v>
      </c>
      <c r="H575" s="2" t="str">
        <f t="shared" si="8"/>
        <v>View Map</v>
      </c>
      <c r="I575" t="s">
        <v>52</v>
      </c>
      <c r="J575">
        <f>Covered_Buildings_List[[#This Row],[Building ID]]</f>
        <v>116924</v>
      </c>
    </row>
    <row r="576" spans="1:10" x14ac:dyDescent="0.25">
      <c r="A576">
        <v>119783</v>
      </c>
      <c r="B576" t="s">
        <v>174</v>
      </c>
      <c r="C576">
        <v>970.57</v>
      </c>
      <c r="D576" t="s">
        <v>20</v>
      </c>
      <c r="E576" t="s">
        <v>30</v>
      </c>
      <c r="F576">
        <v>48.440108586477201</v>
      </c>
      <c r="G576">
        <v>-123.4699032430824</v>
      </c>
      <c r="H576" s="2" t="str">
        <f t="shared" si="8"/>
        <v>View Map</v>
      </c>
      <c r="I576" t="s">
        <v>175</v>
      </c>
      <c r="J576">
        <f>Covered_Buildings_List[[#This Row],[Building ID]]</f>
        <v>119783</v>
      </c>
    </row>
    <row r="577" spans="1:10" x14ac:dyDescent="0.25">
      <c r="A577">
        <v>120887</v>
      </c>
      <c r="B577" t="s">
        <v>174</v>
      </c>
      <c r="C577">
        <v>988.14</v>
      </c>
      <c r="D577" t="s">
        <v>20</v>
      </c>
      <c r="E577" t="s">
        <v>30</v>
      </c>
      <c r="F577">
        <v>48.440783804197103</v>
      </c>
      <c r="G577">
        <v>-123.4688263019595</v>
      </c>
      <c r="H577" s="2" t="str">
        <f t="shared" si="8"/>
        <v>View Map</v>
      </c>
      <c r="I577" t="s">
        <v>175</v>
      </c>
      <c r="J577">
        <f>Covered_Buildings_List[[#This Row],[Building ID]]</f>
        <v>120887</v>
      </c>
    </row>
    <row r="578" spans="1:10" x14ac:dyDescent="0.25">
      <c r="A578">
        <v>133100</v>
      </c>
      <c r="B578" t="s">
        <v>176</v>
      </c>
      <c r="C578">
        <v>955.96</v>
      </c>
      <c r="D578" t="s">
        <v>18</v>
      </c>
      <c r="E578" t="s">
        <v>37</v>
      </c>
      <c r="F578">
        <v>48.430802577394289</v>
      </c>
      <c r="G578">
        <v>-123.3229088832598</v>
      </c>
      <c r="H578" s="2" t="str">
        <f t="shared" ref="H578:H641" si="9">HYPERLINK("https://www.google.com/maps?q=" &amp; F578 &amp; "," &amp; G578, "View Map")</f>
        <v>View Map</v>
      </c>
      <c r="I578" t="s">
        <v>58</v>
      </c>
      <c r="J578">
        <f>Covered_Buildings_List[[#This Row],[Building ID]]</f>
        <v>133100</v>
      </c>
    </row>
    <row r="579" spans="1:10" x14ac:dyDescent="0.25">
      <c r="A579">
        <v>133103</v>
      </c>
      <c r="B579" t="s">
        <v>176</v>
      </c>
      <c r="C579">
        <v>4605.38</v>
      </c>
      <c r="D579" t="s">
        <v>15</v>
      </c>
      <c r="E579" t="s">
        <v>37</v>
      </c>
      <c r="F579">
        <v>48.430716420527467</v>
      </c>
      <c r="G579">
        <v>-123.323952840817</v>
      </c>
      <c r="H579" s="2" t="str">
        <f t="shared" si="9"/>
        <v>View Map</v>
      </c>
      <c r="I579" t="s">
        <v>58</v>
      </c>
      <c r="J579">
        <f>Covered_Buildings_List[[#This Row],[Building ID]]</f>
        <v>133103</v>
      </c>
    </row>
    <row r="580" spans="1:10" x14ac:dyDescent="0.25">
      <c r="A580">
        <v>137104</v>
      </c>
      <c r="B580" t="s">
        <v>177</v>
      </c>
      <c r="C580">
        <v>1768.47</v>
      </c>
      <c r="D580" t="s">
        <v>20</v>
      </c>
      <c r="E580" t="s">
        <v>60</v>
      </c>
      <c r="F580">
        <v>48.381222765018073</v>
      </c>
      <c r="G580">
        <v>-123.69355660430389</v>
      </c>
      <c r="H580" s="2" t="str">
        <f t="shared" si="9"/>
        <v>View Map</v>
      </c>
      <c r="I580" t="s">
        <v>25</v>
      </c>
      <c r="J580">
        <f>Covered_Buildings_List[[#This Row],[Building ID]]</f>
        <v>137104</v>
      </c>
    </row>
    <row r="581" spans="1:10" x14ac:dyDescent="0.25">
      <c r="A581">
        <v>137105</v>
      </c>
      <c r="B581" t="s">
        <v>177</v>
      </c>
      <c r="C581">
        <v>1768.44</v>
      </c>
      <c r="D581" t="s">
        <v>20</v>
      </c>
      <c r="E581" t="s">
        <v>60</v>
      </c>
      <c r="F581">
        <v>48.380885727411062</v>
      </c>
      <c r="G581">
        <v>-123.69330529593179</v>
      </c>
      <c r="H581" s="2" t="str">
        <f t="shared" si="9"/>
        <v>View Map</v>
      </c>
      <c r="I581" t="s">
        <v>25</v>
      </c>
      <c r="J581">
        <f>Covered_Buildings_List[[#This Row],[Building ID]]</f>
        <v>137105</v>
      </c>
    </row>
    <row r="582" spans="1:10" x14ac:dyDescent="0.25">
      <c r="A582">
        <v>103582</v>
      </c>
      <c r="B582" t="s">
        <v>178</v>
      </c>
      <c r="C582">
        <v>5432.05</v>
      </c>
      <c r="D582" t="s">
        <v>20</v>
      </c>
      <c r="E582" t="s">
        <v>85</v>
      </c>
      <c r="F582">
        <v>48.468820455741763</v>
      </c>
      <c r="G582">
        <v>-123.4287567386431</v>
      </c>
      <c r="H582" s="2" t="str">
        <f t="shared" si="9"/>
        <v>View Map</v>
      </c>
      <c r="I582" t="s">
        <v>52</v>
      </c>
      <c r="J582">
        <f>Covered_Buildings_List[[#This Row],[Building ID]]</f>
        <v>103582</v>
      </c>
    </row>
    <row r="583" spans="1:10" x14ac:dyDescent="0.25">
      <c r="A583">
        <v>108224</v>
      </c>
      <c r="B583" t="s">
        <v>178</v>
      </c>
      <c r="C583">
        <v>3183.62</v>
      </c>
      <c r="D583" t="s">
        <v>20</v>
      </c>
      <c r="E583" t="s">
        <v>85</v>
      </c>
      <c r="F583">
        <v>48.469405577281869</v>
      </c>
      <c r="G583">
        <v>-123.4287534834244</v>
      </c>
      <c r="H583" s="2" t="str">
        <f t="shared" si="9"/>
        <v>View Map</v>
      </c>
      <c r="I583" t="s">
        <v>52</v>
      </c>
      <c r="J583">
        <f>Covered_Buildings_List[[#This Row],[Building ID]]</f>
        <v>108224</v>
      </c>
    </row>
    <row r="584" spans="1:10" x14ac:dyDescent="0.25">
      <c r="A584">
        <v>54731</v>
      </c>
      <c r="B584" t="s">
        <v>179</v>
      </c>
      <c r="C584">
        <v>1608.62</v>
      </c>
      <c r="D584" t="s">
        <v>20</v>
      </c>
      <c r="E584" t="s">
        <v>41</v>
      </c>
      <c r="F584">
        <v>48.656547094273343</v>
      </c>
      <c r="G584">
        <v>-123.41538924350451</v>
      </c>
      <c r="H584" s="2" t="str">
        <f t="shared" si="9"/>
        <v>View Map</v>
      </c>
      <c r="I584" t="s">
        <v>48</v>
      </c>
      <c r="J584">
        <f>Covered_Buildings_List[[#This Row],[Building ID]]</f>
        <v>54731</v>
      </c>
    </row>
    <row r="585" spans="1:10" x14ac:dyDescent="0.25">
      <c r="A585">
        <v>54732</v>
      </c>
      <c r="B585" t="s">
        <v>179</v>
      </c>
      <c r="C585">
        <v>1621.72</v>
      </c>
      <c r="D585" t="s">
        <v>20</v>
      </c>
      <c r="E585" t="s">
        <v>41</v>
      </c>
      <c r="F585">
        <v>48.656546644691957</v>
      </c>
      <c r="G585">
        <v>-123.41476933425059</v>
      </c>
      <c r="H585" s="2" t="str">
        <f t="shared" si="9"/>
        <v>View Map</v>
      </c>
      <c r="I585" t="s">
        <v>48</v>
      </c>
      <c r="J585">
        <f>Covered_Buildings_List[[#This Row],[Building ID]]</f>
        <v>54732</v>
      </c>
    </row>
    <row r="586" spans="1:10" x14ac:dyDescent="0.25">
      <c r="A586">
        <v>128338</v>
      </c>
      <c r="B586" t="s">
        <v>180</v>
      </c>
      <c r="C586">
        <v>2935.89</v>
      </c>
      <c r="D586" t="s">
        <v>20</v>
      </c>
      <c r="E586" t="s">
        <v>68</v>
      </c>
      <c r="F586">
        <v>48.436450110391043</v>
      </c>
      <c r="G586">
        <v>-123.3205175036271</v>
      </c>
      <c r="H586" s="2" t="str">
        <f t="shared" si="9"/>
        <v>View Map</v>
      </c>
      <c r="I586" t="s">
        <v>52</v>
      </c>
      <c r="J586">
        <f>Covered_Buildings_List[[#This Row],[Building ID]]</f>
        <v>128338</v>
      </c>
    </row>
    <row r="587" spans="1:10" x14ac:dyDescent="0.25">
      <c r="A587">
        <v>128339</v>
      </c>
      <c r="B587" t="s">
        <v>180</v>
      </c>
      <c r="C587">
        <v>3428.72</v>
      </c>
      <c r="D587" t="s">
        <v>20</v>
      </c>
      <c r="E587" t="s">
        <v>68</v>
      </c>
      <c r="F587">
        <v>48.436263698995553</v>
      </c>
      <c r="G587">
        <v>-123.3198924777239</v>
      </c>
      <c r="H587" s="2" t="str">
        <f t="shared" si="9"/>
        <v>View Map</v>
      </c>
      <c r="I587" t="s">
        <v>52</v>
      </c>
      <c r="J587">
        <f>Covered_Buildings_List[[#This Row],[Building ID]]</f>
        <v>128339</v>
      </c>
    </row>
    <row r="588" spans="1:10" x14ac:dyDescent="0.25">
      <c r="A588">
        <v>59491</v>
      </c>
      <c r="B588" t="s">
        <v>181</v>
      </c>
      <c r="C588">
        <v>2463.89</v>
      </c>
      <c r="D588" t="s">
        <v>20</v>
      </c>
      <c r="E588" t="s">
        <v>62</v>
      </c>
      <c r="F588">
        <v>48.565611963197199</v>
      </c>
      <c r="G588">
        <v>-123.4151286500821</v>
      </c>
      <c r="H588" s="2" t="str">
        <f t="shared" si="9"/>
        <v>View Map</v>
      </c>
      <c r="I588" t="s">
        <v>182</v>
      </c>
      <c r="J588">
        <f>Covered_Buildings_List[[#This Row],[Building ID]]</f>
        <v>59491</v>
      </c>
    </row>
    <row r="589" spans="1:10" x14ac:dyDescent="0.25">
      <c r="A589">
        <v>89259</v>
      </c>
      <c r="B589" t="s">
        <v>181</v>
      </c>
      <c r="C589">
        <v>962.06</v>
      </c>
      <c r="D589" t="s">
        <v>20</v>
      </c>
      <c r="E589" t="s">
        <v>62</v>
      </c>
      <c r="F589">
        <v>48.565858082107603</v>
      </c>
      <c r="G589">
        <v>-123.4157562537209</v>
      </c>
      <c r="H589" s="2" t="str">
        <f t="shared" si="9"/>
        <v>View Map</v>
      </c>
      <c r="I589" t="s">
        <v>182</v>
      </c>
      <c r="J589">
        <f>Covered_Buildings_List[[#This Row],[Building ID]]</f>
        <v>89259</v>
      </c>
    </row>
    <row r="590" spans="1:10" x14ac:dyDescent="0.25">
      <c r="A590">
        <v>130252</v>
      </c>
      <c r="B590" t="s">
        <v>183</v>
      </c>
      <c r="C590">
        <v>1615.47</v>
      </c>
      <c r="D590" t="s">
        <v>20</v>
      </c>
      <c r="E590" t="s">
        <v>68</v>
      </c>
      <c r="F590">
        <v>48.433121741687373</v>
      </c>
      <c r="G590">
        <v>-123.3184048767878</v>
      </c>
      <c r="H590" s="2" t="str">
        <f t="shared" si="9"/>
        <v>View Map</v>
      </c>
      <c r="I590" t="s">
        <v>52</v>
      </c>
      <c r="J590">
        <f>Covered_Buildings_List[[#This Row],[Building ID]]</f>
        <v>130252</v>
      </c>
    </row>
    <row r="591" spans="1:10" x14ac:dyDescent="0.25">
      <c r="A591">
        <v>130253</v>
      </c>
      <c r="B591" t="s">
        <v>183</v>
      </c>
      <c r="C591">
        <v>1476</v>
      </c>
      <c r="D591" t="s">
        <v>20</v>
      </c>
      <c r="E591" t="s">
        <v>68</v>
      </c>
      <c r="F591">
        <v>48.43336403479676</v>
      </c>
      <c r="G591">
        <v>-123.3185417686837</v>
      </c>
      <c r="H591" s="2" t="str">
        <f t="shared" si="9"/>
        <v>View Map</v>
      </c>
      <c r="I591" t="s">
        <v>52</v>
      </c>
      <c r="J591">
        <f>Covered_Buildings_List[[#This Row],[Building ID]]</f>
        <v>130253</v>
      </c>
    </row>
    <row r="592" spans="1:10" x14ac:dyDescent="0.25">
      <c r="A592">
        <v>130202</v>
      </c>
      <c r="B592" t="s">
        <v>184</v>
      </c>
      <c r="C592">
        <v>8019.18</v>
      </c>
      <c r="D592" t="s">
        <v>20</v>
      </c>
      <c r="E592" t="s">
        <v>68</v>
      </c>
      <c r="F592">
        <v>48.431031929734367</v>
      </c>
      <c r="G592">
        <v>-123.3193079189811</v>
      </c>
      <c r="H592" s="2" t="str">
        <f t="shared" si="9"/>
        <v>View Map</v>
      </c>
      <c r="I592" t="s">
        <v>185</v>
      </c>
      <c r="J592">
        <f>Covered_Buildings_List[[#This Row],[Building ID]]</f>
        <v>130202</v>
      </c>
    </row>
    <row r="593" spans="1:10" x14ac:dyDescent="0.25">
      <c r="A593">
        <v>130457</v>
      </c>
      <c r="B593" t="s">
        <v>184</v>
      </c>
      <c r="C593">
        <v>31201.83</v>
      </c>
      <c r="D593" t="s">
        <v>20</v>
      </c>
      <c r="E593" t="s">
        <v>68</v>
      </c>
      <c r="F593">
        <v>48.432219460431348</v>
      </c>
      <c r="G593">
        <v>-123.3174318725025</v>
      </c>
      <c r="H593" s="2" t="str">
        <f t="shared" si="9"/>
        <v>View Map</v>
      </c>
      <c r="I593" t="s">
        <v>17</v>
      </c>
      <c r="J593">
        <f>Covered_Buildings_List[[#This Row],[Building ID]]</f>
        <v>130457</v>
      </c>
    </row>
    <row r="594" spans="1:10" x14ac:dyDescent="0.25">
      <c r="A594">
        <v>96602</v>
      </c>
      <c r="B594" t="s">
        <v>186</v>
      </c>
      <c r="C594">
        <v>15701.2</v>
      </c>
      <c r="D594" t="s">
        <v>20</v>
      </c>
      <c r="E594" t="s">
        <v>62</v>
      </c>
      <c r="F594">
        <v>48.596294320652383</v>
      </c>
      <c r="G594">
        <v>-123.409457621217</v>
      </c>
      <c r="H594" s="2" t="str">
        <f t="shared" si="9"/>
        <v>View Map</v>
      </c>
      <c r="I594" t="s">
        <v>38</v>
      </c>
      <c r="J594">
        <f>Covered_Buildings_List[[#This Row],[Building ID]]</f>
        <v>96602</v>
      </c>
    </row>
    <row r="595" spans="1:10" x14ac:dyDescent="0.25">
      <c r="A595">
        <v>117665</v>
      </c>
      <c r="B595" t="s">
        <v>186</v>
      </c>
      <c r="C595">
        <v>3424.76</v>
      </c>
      <c r="D595" t="s">
        <v>20</v>
      </c>
      <c r="E595" t="s">
        <v>62</v>
      </c>
      <c r="F595">
        <v>48.594648759384349</v>
      </c>
      <c r="G595">
        <v>-123.40868720045169</v>
      </c>
      <c r="H595" s="2" t="str">
        <f t="shared" si="9"/>
        <v>View Map</v>
      </c>
      <c r="I595" t="s">
        <v>38</v>
      </c>
      <c r="J595">
        <f>Covered_Buildings_List[[#This Row],[Building ID]]</f>
        <v>117665</v>
      </c>
    </row>
    <row r="596" spans="1:10" x14ac:dyDescent="0.25">
      <c r="A596">
        <v>133381</v>
      </c>
      <c r="B596" t="s">
        <v>187</v>
      </c>
      <c r="C596">
        <v>1102.68</v>
      </c>
      <c r="D596" t="s">
        <v>20</v>
      </c>
      <c r="E596" t="s">
        <v>60</v>
      </c>
      <c r="F596">
        <v>48.382655429958938</v>
      </c>
      <c r="G596">
        <v>-123.7316609704215</v>
      </c>
      <c r="H596" s="2" t="str">
        <f t="shared" si="9"/>
        <v>View Map</v>
      </c>
      <c r="I596" t="s">
        <v>22</v>
      </c>
      <c r="J596">
        <f>Covered_Buildings_List[[#This Row],[Building ID]]</f>
        <v>133381</v>
      </c>
    </row>
    <row r="597" spans="1:10" x14ac:dyDescent="0.25">
      <c r="A597">
        <v>133769</v>
      </c>
      <c r="B597" t="s">
        <v>187</v>
      </c>
      <c r="C597">
        <v>1381.44</v>
      </c>
      <c r="D597" t="s">
        <v>20</v>
      </c>
      <c r="E597" t="s">
        <v>60</v>
      </c>
      <c r="F597">
        <v>48.382534376665539</v>
      </c>
      <c r="G597">
        <v>-123.73146309136401</v>
      </c>
      <c r="H597" s="2" t="str">
        <f t="shared" si="9"/>
        <v>View Map</v>
      </c>
      <c r="I597" t="s">
        <v>22</v>
      </c>
      <c r="J597">
        <f>Covered_Buildings_List[[#This Row],[Building ID]]</f>
        <v>133769</v>
      </c>
    </row>
    <row r="598" spans="1:10" x14ac:dyDescent="0.25">
      <c r="A598">
        <v>71749</v>
      </c>
      <c r="B598" t="s">
        <v>188</v>
      </c>
      <c r="C598">
        <v>1525.92</v>
      </c>
      <c r="D598" t="s">
        <v>18</v>
      </c>
      <c r="E598" t="s">
        <v>37</v>
      </c>
      <c r="F598">
        <v>48.422783322257096</v>
      </c>
      <c r="G598">
        <v>-123.3761118257024</v>
      </c>
      <c r="H598" s="2" t="str">
        <f t="shared" si="9"/>
        <v>View Map</v>
      </c>
      <c r="I598" t="s">
        <v>77</v>
      </c>
      <c r="J598">
        <f>Covered_Buildings_List[[#This Row],[Building ID]]</f>
        <v>71749</v>
      </c>
    </row>
    <row r="599" spans="1:10" x14ac:dyDescent="0.25">
      <c r="A599">
        <v>123412</v>
      </c>
      <c r="B599" t="s">
        <v>188</v>
      </c>
      <c r="C599">
        <v>12416.939999999999</v>
      </c>
      <c r="D599" t="s">
        <v>15</v>
      </c>
      <c r="E599" t="s">
        <v>37</v>
      </c>
      <c r="F599">
        <v>48.422610320915467</v>
      </c>
      <c r="G599">
        <v>-123.3767341295199</v>
      </c>
      <c r="H599" s="2" t="str">
        <f t="shared" si="9"/>
        <v>View Map</v>
      </c>
      <c r="I599" t="s">
        <v>77</v>
      </c>
      <c r="J599">
        <f>Covered_Buildings_List[[#This Row],[Building ID]]</f>
        <v>123412</v>
      </c>
    </row>
    <row r="600" spans="1:10" x14ac:dyDescent="0.25">
      <c r="A600">
        <v>64372</v>
      </c>
      <c r="B600" t="s">
        <v>189</v>
      </c>
      <c r="C600">
        <v>15278.5</v>
      </c>
      <c r="D600" t="s">
        <v>20</v>
      </c>
      <c r="E600" t="s">
        <v>62</v>
      </c>
      <c r="F600">
        <v>48.56393494716329</v>
      </c>
      <c r="G600">
        <v>-123.4064874741096</v>
      </c>
      <c r="H600" s="2" t="str">
        <f t="shared" si="9"/>
        <v>View Map</v>
      </c>
      <c r="I600" t="s">
        <v>123</v>
      </c>
      <c r="J600">
        <f>Covered_Buildings_List[[#This Row],[Building ID]]</f>
        <v>64372</v>
      </c>
    </row>
    <row r="601" spans="1:10" x14ac:dyDescent="0.25">
      <c r="A601">
        <v>72619</v>
      </c>
      <c r="B601" t="s">
        <v>189</v>
      </c>
      <c r="C601">
        <v>7484.02</v>
      </c>
      <c r="D601" t="s">
        <v>20</v>
      </c>
      <c r="E601" t="s">
        <v>62</v>
      </c>
      <c r="F601">
        <v>48.564429990573508</v>
      </c>
      <c r="G601">
        <v>-123.4070762491794</v>
      </c>
      <c r="H601" s="2" t="str">
        <f t="shared" si="9"/>
        <v>View Map</v>
      </c>
      <c r="I601" t="s">
        <v>123</v>
      </c>
      <c r="J601">
        <f>Covered_Buildings_List[[#This Row],[Building ID]]</f>
        <v>72619</v>
      </c>
    </row>
    <row r="602" spans="1:10" x14ac:dyDescent="0.25">
      <c r="A602">
        <v>54115</v>
      </c>
      <c r="B602" t="s">
        <v>190</v>
      </c>
      <c r="C602">
        <v>1627.08</v>
      </c>
      <c r="D602" t="s">
        <v>20</v>
      </c>
      <c r="E602" t="s">
        <v>41</v>
      </c>
      <c r="F602">
        <v>48.649731427340441</v>
      </c>
      <c r="G602">
        <v>-123.40271163511581</v>
      </c>
      <c r="H602" s="2" t="str">
        <f t="shared" si="9"/>
        <v>View Map</v>
      </c>
      <c r="I602" t="s">
        <v>191</v>
      </c>
      <c r="J602">
        <f>Covered_Buildings_List[[#This Row],[Building ID]]</f>
        <v>54115</v>
      </c>
    </row>
    <row r="603" spans="1:10" x14ac:dyDescent="0.25">
      <c r="A603">
        <v>54116</v>
      </c>
      <c r="B603" t="s">
        <v>190</v>
      </c>
      <c r="C603">
        <v>3519.2</v>
      </c>
      <c r="D603" t="s">
        <v>20</v>
      </c>
      <c r="E603" t="s">
        <v>41</v>
      </c>
      <c r="F603">
        <v>48.64935370893658</v>
      </c>
      <c r="G603">
        <v>-123.40335912491039</v>
      </c>
      <c r="H603" s="2" t="str">
        <f t="shared" si="9"/>
        <v>View Map</v>
      </c>
      <c r="I603" t="s">
        <v>191</v>
      </c>
      <c r="J603">
        <f>Covered_Buildings_List[[#This Row],[Building ID]]</f>
        <v>54116</v>
      </c>
    </row>
    <row r="604" spans="1:10" x14ac:dyDescent="0.25">
      <c r="A604">
        <v>6358</v>
      </c>
      <c r="B604" t="s">
        <v>192</v>
      </c>
      <c r="C604">
        <v>2596.16</v>
      </c>
      <c r="D604" t="s">
        <v>20</v>
      </c>
      <c r="E604" t="s">
        <v>95</v>
      </c>
      <c r="F604">
        <v>48.85558588489301</v>
      </c>
      <c r="G604">
        <v>-123.50836480610231</v>
      </c>
      <c r="H604" s="2" t="str">
        <f t="shared" si="9"/>
        <v>View Map</v>
      </c>
      <c r="I604" t="s">
        <v>17</v>
      </c>
      <c r="J604">
        <f>Covered_Buildings_List[[#This Row],[Building ID]]</f>
        <v>6358</v>
      </c>
    </row>
    <row r="605" spans="1:10" x14ac:dyDescent="0.25">
      <c r="A605">
        <v>21180</v>
      </c>
      <c r="B605" t="s">
        <v>192</v>
      </c>
      <c r="C605">
        <v>11787.18</v>
      </c>
      <c r="D605" t="s">
        <v>20</v>
      </c>
      <c r="E605" t="s">
        <v>95</v>
      </c>
      <c r="F605">
        <v>48.855715960912804</v>
      </c>
      <c r="G605">
        <v>-123.5072016563833</v>
      </c>
      <c r="H605" s="2" t="str">
        <f t="shared" si="9"/>
        <v>View Map</v>
      </c>
      <c r="I605" t="s">
        <v>17</v>
      </c>
      <c r="J605">
        <f>Covered_Buildings_List[[#This Row],[Building ID]]</f>
        <v>21180</v>
      </c>
    </row>
    <row r="606" spans="1:10" x14ac:dyDescent="0.25">
      <c r="A606">
        <v>78038</v>
      </c>
      <c r="B606" t="s">
        <v>193</v>
      </c>
      <c r="C606">
        <v>7889.8</v>
      </c>
      <c r="D606" t="s">
        <v>15</v>
      </c>
      <c r="E606" t="s">
        <v>16</v>
      </c>
      <c r="F606">
        <v>48.4723345124549</v>
      </c>
      <c r="G606">
        <v>-123.2992069970941</v>
      </c>
      <c r="H606" s="2" t="str">
        <f t="shared" si="9"/>
        <v>View Map</v>
      </c>
      <c r="I606" t="s">
        <v>123</v>
      </c>
      <c r="J606">
        <f>Covered_Buildings_List[[#This Row],[Building ID]]</f>
        <v>78038</v>
      </c>
    </row>
    <row r="607" spans="1:10" x14ac:dyDescent="0.25">
      <c r="A607">
        <v>98570</v>
      </c>
      <c r="B607" t="s">
        <v>193</v>
      </c>
      <c r="C607">
        <v>2785.96</v>
      </c>
      <c r="D607" t="s">
        <v>18</v>
      </c>
      <c r="E607" t="s">
        <v>16</v>
      </c>
      <c r="F607">
        <v>48.471619945423839</v>
      </c>
      <c r="G607">
        <v>-123.30096662734771</v>
      </c>
      <c r="H607" s="2" t="str">
        <f t="shared" si="9"/>
        <v>View Map</v>
      </c>
      <c r="I607" t="s">
        <v>123</v>
      </c>
      <c r="J607">
        <f>Covered_Buildings_List[[#This Row],[Building ID]]</f>
        <v>98570</v>
      </c>
    </row>
    <row r="608" spans="1:10" x14ac:dyDescent="0.25">
      <c r="A608">
        <v>76789</v>
      </c>
      <c r="B608" t="s">
        <v>194</v>
      </c>
      <c r="C608">
        <v>4502.0600000000004</v>
      </c>
      <c r="D608" t="s">
        <v>15</v>
      </c>
      <c r="E608" t="s">
        <v>16</v>
      </c>
      <c r="F608">
        <v>48.468396167189738</v>
      </c>
      <c r="G608">
        <v>-123.2961175737516</v>
      </c>
      <c r="H608" s="2" t="str">
        <f t="shared" si="9"/>
        <v>View Map</v>
      </c>
      <c r="I608" t="s">
        <v>17</v>
      </c>
      <c r="J608">
        <f>Covered_Buildings_List[[#This Row],[Building ID]]</f>
        <v>76789</v>
      </c>
    </row>
    <row r="609" spans="1:10" x14ac:dyDescent="0.25">
      <c r="A609">
        <v>111196</v>
      </c>
      <c r="B609" t="s">
        <v>194</v>
      </c>
      <c r="C609">
        <v>4788.0200000000004</v>
      </c>
      <c r="D609" t="s">
        <v>15</v>
      </c>
      <c r="E609" t="s">
        <v>16</v>
      </c>
      <c r="F609">
        <v>48.467523315615317</v>
      </c>
      <c r="G609">
        <v>-123.2952326765126</v>
      </c>
      <c r="H609" s="2" t="str">
        <f t="shared" si="9"/>
        <v>View Map</v>
      </c>
      <c r="I609" t="s">
        <v>17</v>
      </c>
      <c r="J609">
        <f>Covered_Buildings_List[[#This Row],[Building ID]]</f>
        <v>111196</v>
      </c>
    </row>
    <row r="610" spans="1:10" x14ac:dyDescent="0.25">
      <c r="A610">
        <v>71310</v>
      </c>
      <c r="B610" t="s">
        <v>195</v>
      </c>
      <c r="C610">
        <v>1772.28</v>
      </c>
      <c r="D610" t="s">
        <v>18</v>
      </c>
      <c r="E610" t="s">
        <v>37</v>
      </c>
      <c r="F610">
        <v>48.429521069054921</v>
      </c>
      <c r="G610">
        <v>-123.3874291729514</v>
      </c>
      <c r="H610" s="2" t="str">
        <f t="shared" si="9"/>
        <v>View Map</v>
      </c>
      <c r="I610" t="s">
        <v>52</v>
      </c>
      <c r="J610">
        <f>Covered_Buildings_List[[#This Row],[Building ID]]</f>
        <v>71310</v>
      </c>
    </row>
    <row r="611" spans="1:10" x14ac:dyDescent="0.25">
      <c r="A611">
        <v>94270</v>
      </c>
      <c r="B611" t="s">
        <v>195</v>
      </c>
      <c r="C611">
        <v>2285.8200000000002</v>
      </c>
      <c r="D611" t="s">
        <v>18</v>
      </c>
      <c r="E611" t="s">
        <v>37</v>
      </c>
      <c r="F611">
        <v>48.429443278625108</v>
      </c>
      <c r="G611">
        <v>-123.3878283234326</v>
      </c>
      <c r="H611" s="2" t="str">
        <f t="shared" si="9"/>
        <v>View Map</v>
      </c>
      <c r="I611" t="s">
        <v>52</v>
      </c>
      <c r="J611">
        <f>Covered_Buildings_List[[#This Row],[Building ID]]</f>
        <v>94270</v>
      </c>
    </row>
    <row r="612" spans="1:10" x14ac:dyDescent="0.25">
      <c r="A612">
        <v>92423</v>
      </c>
      <c r="B612" t="s">
        <v>196</v>
      </c>
      <c r="C612">
        <v>6263.82</v>
      </c>
      <c r="D612" t="s">
        <v>20</v>
      </c>
      <c r="E612" t="s">
        <v>62</v>
      </c>
      <c r="F612">
        <v>48.594609691871021</v>
      </c>
      <c r="G612">
        <v>-123.3952844200487</v>
      </c>
      <c r="H612" s="2" t="str">
        <f t="shared" si="9"/>
        <v>View Map</v>
      </c>
      <c r="I612" t="s">
        <v>52</v>
      </c>
      <c r="J612">
        <f>Covered_Buildings_List[[#This Row],[Building ID]]</f>
        <v>92423</v>
      </c>
    </row>
    <row r="613" spans="1:10" x14ac:dyDescent="0.25">
      <c r="A613">
        <v>114955</v>
      </c>
      <c r="B613" t="s">
        <v>196</v>
      </c>
      <c r="C613">
        <v>5847.4500000000007</v>
      </c>
      <c r="D613" t="s">
        <v>20</v>
      </c>
      <c r="E613" t="s">
        <v>62</v>
      </c>
      <c r="F613">
        <v>48.595547718780473</v>
      </c>
      <c r="G613">
        <v>-123.39536219807449</v>
      </c>
      <c r="H613" s="2" t="str">
        <f t="shared" si="9"/>
        <v>View Map</v>
      </c>
      <c r="I613" t="s">
        <v>52</v>
      </c>
      <c r="J613">
        <f>Covered_Buildings_List[[#This Row],[Building ID]]</f>
        <v>114955</v>
      </c>
    </row>
    <row r="614" spans="1:10" x14ac:dyDescent="0.25">
      <c r="A614">
        <v>60164</v>
      </c>
      <c r="B614" t="s">
        <v>197</v>
      </c>
      <c r="C614">
        <v>4993.68</v>
      </c>
      <c r="D614" t="s">
        <v>20</v>
      </c>
      <c r="E614" t="s">
        <v>62</v>
      </c>
      <c r="F614">
        <v>48.59554904720158</v>
      </c>
      <c r="G614">
        <v>-123.3917662337651</v>
      </c>
      <c r="H614" s="2" t="str">
        <f t="shared" si="9"/>
        <v>View Map</v>
      </c>
      <c r="I614" t="s">
        <v>25</v>
      </c>
      <c r="J614">
        <f>Covered_Buildings_List[[#This Row],[Building ID]]</f>
        <v>60164</v>
      </c>
    </row>
    <row r="615" spans="1:10" x14ac:dyDescent="0.25">
      <c r="A615">
        <v>103253</v>
      </c>
      <c r="B615" t="s">
        <v>197</v>
      </c>
      <c r="C615">
        <v>5027.8500000000004</v>
      </c>
      <c r="D615" t="s">
        <v>20</v>
      </c>
      <c r="E615" t="s">
        <v>62</v>
      </c>
      <c r="F615">
        <v>48.594922901810897</v>
      </c>
      <c r="G615">
        <v>-123.3921636767589</v>
      </c>
      <c r="H615" s="2" t="str">
        <f t="shared" si="9"/>
        <v>View Map</v>
      </c>
      <c r="I615" t="s">
        <v>25</v>
      </c>
      <c r="J615">
        <f>Covered_Buildings_List[[#This Row],[Building ID]]</f>
        <v>103253</v>
      </c>
    </row>
    <row r="616" spans="1:10" x14ac:dyDescent="0.25">
      <c r="A616">
        <v>121893</v>
      </c>
      <c r="B616" t="s">
        <v>198</v>
      </c>
      <c r="C616">
        <v>1021.97</v>
      </c>
      <c r="D616" t="s">
        <v>20</v>
      </c>
      <c r="E616" t="s">
        <v>30</v>
      </c>
      <c r="F616">
        <v>48.441299990572197</v>
      </c>
      <c r="G616">
        <v>-123.4623822772682</v>
      </c>
      <c r="H616" s="2" t="str">
        <f t="shared" si="9"/>
        <v>View Map</v>
      </c>
      <c r="I616" t="s">
        <v>35</v>
      </c>
      <c r="J616">
        <f>Covered_Buildings_List[[#This Row],[Building ID]]</f>
        <v>121893</v>
      </c>
    </row>
    <row r="617" spans="1:10" x14ac:dyDescent="0.25">
      <c r="A617">
        <v>122317</v>
      </c>
      <c r="B617" t="s">
        <v>198</v>
      </c>
      <c r="C617">
        <v>946.07</v>
      </c>
      <c r="D617" t="s">
        <v>20</v>
      </c>
      <c r="E617" t="s">
        <v>30</v>
      </c>
      <c r="F617">
        <v>48.441180853848913</v>
      </c>
      <c r="G617">
        <v>-123.4620427771269</v>
      </c>
      <c r="H617" s="2" t="str">
        <f t="shared" si="9"/>
        <v>View Map</v>
      </c>
      <c r="I617" t="s">
        <v>35</v>
      </c>
      <c r="J617">
        <f>Covered_Buildings_List[[#This Row],[Building ID]]</f>
        <v>122317</v>
      </c>
    </row>
    <row r="618" spans="1:10" x14ac:dyDescent="0.25">
      <c r="A618">
        <v>76082</v>
      </c>
      <c r="B618" t="s">
        <v>199</v>
      </c>
      <c r="C618">
        <v>3027.38</v>
      </c>
      <c r="D618" t="s">
        <v>15</v>
      </c>
      <c r="E618" t="s">
        <v>37</v>
      </c>
      <c r="F618">
        <v>48.437923823332113</v>
      </c>
      <c r="G618">
        <v>-123.3579984905525</v>
      </c>
      <c r="H618" s="2" t="str">
        <f t="shared" si="9"/>
        <v>View Map</v>
      </c>
      <c r="I618" t="s">
        <v>58</v>
      </c>
      <c r="J618">
        <f>Covered_Buildings_List[[#This Row],[Building ID]]</f>
        <v>76082</v>
      </c>
    </row>
    <row r="619" spans="1:10" x14ac:dyDescent="0.25">
      <c r="A619">
        <v>102783</v>
      </c>
      <c r="B619" t="s">
        <v>199</v>
      </c>
      <c r="C619">
        <v>1218.73</v>
      </c>
      <c r="D619" t="s">
        <v>18</v>
      </c>
      <c r="E619" t="s">
        <v>37</v>
      </c>
      <c r="F619">
        <v>48.438630434957489</v>
      </c>
      <c r="G619">
        <v>-123.3583736775625</v>
      </c>
      <c r="H619" s="2" t="str">
        <f t="shared" si="9"/>
        <v>View Map</v>
      </c>
      <c r="I619" t="s">
        <v>58</v>
      </c>
      <c r="J619">
        <f>Covered_Buildings_List[[#This Row],[Building ID]]</f>
        <v>102783</v>
      </c>
    </row>
    <row r="620" spans="1:10" x14ac:dyDescent="0.25">
      <c r="A620">
        <v>71497</v>
      </c>
      <c r="B620" t="s">
        <v>200</v>
      </c>
      <c r="C620">
        <v>7037.76</v>
      </c>
      <c r="D620" t="s">
        <v>15</v>
      </c>
      <c r="E620" t="s">
        <v>37</v>
      </c>
      <c r="F620">
        <v>48.437469285707223</v>
      </c>
      <c r="G620">
        <v>-123.3658213391967</v>
      </c>
      <c r="H620" s="2" t="str">
        <f t="shared" si="9"/>
        <v>View Map</v>
      </c>
      <c r="I620" t="s">
        <v>69</v>
      </c>
      <c r="J620">
        <f>Covered_Buildings_List[[#This Row],[Building ID]]</f>
        <v>71497</v>
      </c>
    </row>
    <row r="621" spans="1:10" x14ac:dyDescent="0.25">
      <c r="A621">
        <v>80920</v>
      </c>
      <c r="B621" t="s">
        <v>200</v>
      </c>
      <c r="C621">
        <v>9087.16</v>
      </c>
      <c r="D621" t="s">
        <v>15</v>
      </c>
      <c r="E621" t="s">
        <v>37</v>
      </c>
      <c r="F621">
        <v>48.437658782385803</v>
      </c>
      <c r="G621">
        <v>-123.3650332525327</v>
      </c>
      <c r="H621" s="2" t="str">
        <f t="shared" si="9"/>
        <v>View Map</v>
      </c>
      <c r="I621" t="s">
        <v>69</v>
      </c>
      <c r="J621">
        <f>Covered_Buildings_List[[#This Row],[Building ID]]</f>
        <v>80920</v>
      </c>
    </row>
    <row r="622" spans="1:10" x14ac:dyDescent="0.25">
      <c r="A622">
        <v>25816</v>
      </c>
      <c r="B622" t="s">
        <v>201</v>
      </c>
      <c r="C622">
        <v>1279.3799999999999</v>
      </c>
      <c r="D622" t="s">
        <v>20</v>
      </c>
      <c r="E622" t="s">
        <v>45</v>
      </c>
      <c r="F622">
        <v>48.453340755073206</v>
      </c>
      <c r="G622">
        <v>-123.503469790723</v>
      </c>
      <c r="H622" s="2" t="str">
        <f t="shared" si="9"/>
        <v>View Map</v>
      </c>
      <c r="I622" t="s">
        <v>25</v>
      </c>
      <c r="J622">
        <f>Covered_Buildings_List[[#This Row],[Building ID]]</f>
        <v>25816</v>
      </c>
    </row>
    <row r="623" spans="1:10" x14ac:dyDescent="0.25">
      <c r="A623">
        <v>26081</v>
      </c>
      <c r="B623" t="s">
        <v>201</v>
      </c>
      <c r="C623">
        <v>1242.54</v>
      </c>
      <c r="D623" t="s">
        <v>20</v>
      </c>
      <c r="E623" t="s">
        <v>45</v>
      </c>
      <c r="F623">
        <v>48.453495449031372</v>
      </c>
      <c r="G623">
        <v>-123.50331893967351</v>
      </c>
      <c r="H623" s="2" t="str">
        <f t="shared" si="9"/>
        <v>View Map</v>
      </c>
      <c r="I623" t="s">
        <v>25</v>
      </c>
      <c r="J623">
        <f>Covered_Buildings_List[[#This Row],[Building ID]]</f>
        <v>26081</v>
      </c>
    </row>
    <row r="624" spans="1:10" x14ac:dyDescent="0.25">
      <c r="A624">
        <v>120225</v>
      </c>
      <c r="B624" t="s">
        <v>202</v>
      </c>
      <c r="C624">
        <v>1097.03</v>
      </c>
      <c r="D624" t="s">
        <v>18</v>
      </c>
      <c r="E624" t="s">
        <v>37</v>
      </c>
      <c r="F624">
        <v>48.437355115967371</v>
      </c>
      <c r="G624">
        <v>-123.3737420254145</v>
      </c>
      <c r="H624" s="2" t="str">
        <f t="shared" si="9"/>
        <v>View Map</v>
      </c>
      <c r="I624" t="s">
        <v>48</v>
      </c>
      <c r="J624">
        <f>Covered_Buildings_List[[#This Row],[Building ID]]</f>
        <v>120225</v>
      </c>
    </row>
    <row r="625" spans="1:10" x14ac:dyDescent="0.25">
      <c r="A625">
        <v>122301</v>
      </c>
      <c r="B625" t="s">
        <v>202</v>
      </c>
      <c r="C625">
        <v>1160.94</v>
      </c>
      <c r="D625" t="s">
        <v>18</v>
      </c>
      <c r="E625" t="s">
        <v>37</v>
      </c>
      <c r="F625">
        <v>48.437115271142972</v>
      </c>
      <c r="G625">
        <v>-123.3742748531015</v>
      </c>
      <c r="H625" s="2" t="str">
        <f t="shared" si="9"/>
        <v>View Map</v>
      </c>
      <c r="I625" t="s">
        <v>48</v>
      </c>
      <c r="J625">
        <f>Covered_Buildings_List[[#This Row],[Building ID]]</f>
        <v>122301</v>
      </c>
    </row>
    <row r="626" spans="1:10" x14ac:dyDescent="0.25">
      <c r="A626">
        <v>76998</v>
      </c>
      <c r="B626" t="s">
        <v>203</v>
      </c>
      <c r="C626">
        <v>19967.82</v>
      </c>
      <c r="D626" t="s">
        <v>15</v>
      </c>
      <c r="E626" t="s">
        <v>37</v>
      </c>
      <c r="F626">
        <v>48.440151399094162</v>
      </c>
      <c r="G626">
        <v>-123.364433733662</v>
      </c>
      <c r="H626" s="2" t="str">
        <f t="shared" si="9"/>
        <v>View Map</v>
      </c>
      <c r="I626" t="s">
        <v>204</v>
      </c>
      <c r="J626">
        <f>Covered_Buildings_List[[#This Row],[Building ID]]</f>
        <v>76998</v>
      </c>
    </row>
    <row r="627" spans="1:10" x14ac:dyDescent="0.25">
      <c r="A627">
        <v>96610</v>
      </c>
      <c r="B627" t="s">
        <v>203</v>
      </c>
      <c r="C627">
        <v>3172.25</v>
      </c>
      <c r="D627" t="s">
        <v>15</v>
      </c>
      <c r="E627" t="s">
        <v>37</v>
      </c>
      <c r="F627">
        <v>48.440690191621357</v>
      </c>
      <c r="G627">
        <v>-123.36430378032409</v>
      </c>
      <c r="H627" s="2" t="str">
        <f t="shared" si="9"/>
        <v>View Map</v>
      </c>
      <c r="I627" t="s">
        <v>204</v>
      </c>
      <c r="J627">
        <f>Covered_Buildings_List[[#This Row],[Building ID]]</f>
        <v>96610</v>
      </c>
    </row>
    <row r="628" spans="1:10" x14ac:dyDescent="0.25">
      <c r="A628">
        <v>110380</v>
      </c>
      <c r="B628" t="s">
        <v>205</v>
      </c>
      <c r="C628">
        <v>3682.84</v>
      </c>
      <c r="D628" t="s">
        <v>15</v>
      </c>
      <c r="E628" t="s">
        <v>37</v>
      </c>
      <c r="F628">
        <v>48.442046113679901</v>
      </c>
      <c r="G628">
        <v>-123.3589525021936</v>
      </c>
      <c r="H628" s="2" t="str">
        <f t="shared" si="9"/>
        <v>View Map</v>
      </c>
      <c r="I628" t="s">
        <v>52</v>
      </c>
      <c r="J628">
        <f>Covered_Buildings_List[[#This Row],[Building ID]]</f>
        <v>110380</v>
      </c>
    </row>
    <row r="629" spans="1:10" x14ac:dyDescent="0.25">
      <c r="A629">
        <v>112330</v>
      </c>
      <c r="B629" t="s">
        <v>205</v>
      </c>
      <c r="C629">
        <v>3295.9</v>
      </c>
      <c r="D629" t="s">
        <v>15</v>
      </c>
      <c r="E629" t="s">
        <v>37</v>
      </c>
      <c r="F629">
        <v>48.442012888241052</v>
      </c>
      <c r="G629">
        <v>-123.35952756488651</v>
      </c>
      <c r="H629" s="2" t="str">
        <f t="shared" si="9"/>
        <v>View Map</v>
      </c>
      <c r="I629" t="s">
        <v>52</v>
      </c>
      <c r="J629">
        <f>Covered_Buildings_List[[#This Row],[Building ID]]</f>
        <v>112330</v>
      </c>
    </row>
    <row r="630" spans="1:10" x14ac:dyDescent="0.25">
      <c r="A630">
        <v>22498</v>
      </c>
      <c r="B630" t="s">
        <v>206</v>
      </c>
      <c r="C630">
        <v>1158.7</v>
      </c>
      <c r="D630" t="s">
        <v>20</v>
      </c>
      <c r="E630" t="s">
        <v>45</v>
      </c>
      <c r="F630">
        <v>48.448488076870959</v>
      </c>
      <c r="G630">
        <v>-123.50154241968821</v>
      </c>
      <c r="H630" s="2" t="str">
        <f t="shared" si="9"/>
        <v>View Map</v>
      </c>
      <c r="I630" t="s">
        <v>137</v>
      </c>
      <c r="J630">
        <f>Covered_Buildings_List[[#This Row],[Building ID]]</f>
        <v>22498</v>
      </c>
    </row>
    <row r="631" spans="1:10" x14ac:dyDescent="0.25">
      <c r="A631">
        <v>22499</v>
      </c>
      <c r="B631" t="s">
        <v>206</v>
      </c>
      <c r="C631">
        <v>1211.22</v>
      </c>
      <c r="D631" t="s">
        <v>20</v>
      </c>
      <c r="E631" t="s">
        <v>45</v>
      </c>
      <c r="F631">
        <v>48.448034906533273</v>
      </c>
      <c r="G631">
        <v>-123.5019429727718</v>
      </c>
      <c r="H631" s="2" t="str">
        <f t="shared" si="9"/>
        <v>View Map</v>
      </c>
      <c r="I631" t="s">
        <v>137</v>
      </c>
      <c r="J631">
        <f>Covered_Buildings_List[[#This Row],[Building ID]]</f>
        <v>22499</v>
      </c>
    </row>
    <row r="632" spans="1:10" x14ac:dyDescent="0.25">
      <c r="A632">
        <v>21917</v>
      </c>
      <c r="B632" t="s">
        <v>207</v>
      </c>
      <c r="C632">
        <v>4203.82</v>
      </c>
      <c r="D632" t="s">
        <v>20</v>
      </c>
      <c r="E632" t="s">
        <v>45</v>
      </c>
      <c r="F632">
        <v>48.43914631204558</v>
      </c>
      <c r="G632">
        <v>-123.50545974601739</v>
      </c>
      <c r="H632" s="2" t="str">
        <f t="shared" si="9"/>
        <v>View Map</v>
      </c>
      <c r="I632" t="s">
        <v>46</v>
      </c>
      <c r="J632">
        <f>Covered_Buildings_List[[#This Row],[Building ID]]</f>
        <v>21917</v>
      </c>
    </row>
    <row r="633" spans="1:10" x14ac:dyDescent="0.25">
      <c r="A633">
        <v>22394</v>
      </c>
      <c r="B633" t="s">
        <v>207</v>
      </c>
      <c r="C633">
        <v>1594.28</v>
      </c>
      <c r="D633" t="s">
        <v>20</v>
      </c>
      <c r="E633" t="s">
        <v>45</v>
      </c>
      <c r="F633">
        <v>48.439276256339383</v>
      </c>
      <c r="G633">
        <v>-123.50613614202931</v>
      </c>
      <c r="H633" s="2" t="str">
        <f t="shared" si="9"/>
        <v>View Map</v>
      </c>
      <c r="I633" t="s">
        <v>46</v>
      </c>
      <c r="J633">
        <f>Covered_Buildings_List[[#This Row],[Building ID]]</f>
        <v>22394</v>
      </c>
    </row>
    <row r="634" spans="1:10" x14ac:dyDescent="0.25">
      <c r="A634">
        <v>34134</v>
      </c>
      <c r="B634" t="s">
        <v>208</v>
      </c>
      <c r="C634">
        <v>13059.04</v>
      </c>
      <c r="D634" t="s">
        <v>15</v>
      </c>
      <c r="E634" t="s">
        <v>37</v>
      </c>
      <c r="F634">
        <v>48.440378015884441</v>
      </c>
      <c r="G634">
        <v>-123.378013483714</v>
      </c>
      <c r="H634" s="2" t="str">
        <f t="shared" si="9"/>
        <v>View Map</v>
      </c>
      <c r="I634" t="s">
        <v>123</v>
      </c>
      <c r="J634">
        <f>Covered_Buildings_List[[#This Row],[Building ID]]</f>
        <v>34134</v>
      </c>
    </row>
    <row r="635" spans="1:10" x14ac:dyDescent="0.25">
      <c r="A635">
        <v>34136</v>
      </c>
      <c r="B635" t="s">
        <v>208</v>
      </c>
      <c r="C635">
        <v>6471.5499999999993</v>
      </c>
      <c r="D635" t="s">
        <v>15</v>
      </c>
      <c r="E635" t="s">
        <v>37</v>
      </c>
      <c r="F635">
        <v>48.44102064757594</v>
      </c>
      <c r="G635">
        <v>-123.3773601222704</v>
      </c>
      <c r="H635" s="2" t="str">
        <f t="shared" si="9"/>
        <v>View Map</v>
      </c>
      <c r="I635" t="s">
        <v>123</v>
      </c>
      <c r="J635">
        <f>Covered_Buildings_List[[#This Row],[Building ID]]</f>
        <v>34136</v>
      </c>
    </row>
    <row r="636" spans="1:10" x14ac:dyDescent="0.25">
      <c r="A636">
        <v>34099</v>
      </c>
      <c r="B636" t="s">
        <v>209</v>
      </c>
      <c r="C636">
        <v>2081.44</v>
      </c>
      <c r="D636" t="s">
        <v>18</v>
      </c>
      <c r="E636" t="s">
        <v>37</v>
      </c>
      <c r="F636">
        <v>48.444250221609401</v>
      </c>
      <c r="G636">
        <v>-123.368122714802</v>
      </c>
      <c r="H636" s="2" t="str">
        <f t="shared" si="9"/>
        <v>View Map</v>
      </c>
      <c r="I636" t="s">
        <v>210</v>
      </c>
      <c r="J636">
        <f>Covered_Buildings_List[[#This Row],[Building ID]]</f>
        <v>34099</v>
      </c>
    </row>
    <row r="637" spans="1:10" x14ac:dyDescent="0.25">
      <c r="A637">
        <v>34331</v>
      </c>
      <c r="B637" t="s">
        <v>209</v>
      </c>
      <c r="C637">
        <v>11884.05</v>
      </c>
      <c r="D637" t="s">
        <v>15</v>
      </c>
      <c r="E637" t="s">
        <v>37</v>
      </c>
      <c r="F637">
        <v>48.444093772193327</v>
      </c>
      <c r="G637">
        <v>-123.3669085564643</v>
      </c>
      <c r="H637" s="2" t="str">
        <f t="shared" si="9"/>
        <v>View Map</v>
      </c>
      <c r="I637" t="s">
        <v>210</v>
      </c>
      <c r="J637">
        <f>Covered_Buildings_List[[#This Row],[Building ID]]</f>
        <v>34331</v>
      </c>
    </row>
    <row r="638" spans="1:10" x14ac:dyDescent="0.25">
      <c r="A638">
        <v>22421</v>
      </c>
      <c r="B638" t="s">
        <v>211</v>
      </c>
      <c r="C638">
        <v>4917.72</v>
      </c>
      <c r="D638" t="s">
        <v>20</v>
      </c>
      <c r="E638" t="s">
        <v>45</v>
      </c>
      <c r="F638">
        <v>48.438197372848457</v>
      </c>
      <c r="G638">
        <v>-123.5093339168464</v>
      </c>
      <c r="H638" s="2" t="str">
        <f t="shared" si="9"/>
        <v>View Map</v>
      </c>
      <c r="I638" t="s">
        <v>46</v>
      </c>
      <c r="J638">
        <f>Covered_Buildings_List[[#This Row],[Building ID]]</f>
        <v>22421</v>
      </c>
    </row>
    <row r="639" spans="1:10" x14ac:dyDescent="0.25">
      <c r="A639">
        <v>22446</v>
      </c>
      <c r="B639" t="s">
        <v>211</v>
      </c>
      <c r="C639">
        <v>1701.72</v>
      </c>
      <c r="D639" t="s">
        <v>20</v>
      </c>
      <c r="E639" t="s">
        <v>45</v>
      </c>
      <c r="F639">
        <v>48.438045781459572</v>
      </c>
      <c r="G639">
        <v>-123.5115736423251</v>
      </c>
      <c r="H639" s="2" t="str">
        <f t="shared" si="9"/>
        <v>View Map</v>
      </c>
      <c r="I639" t="s">
        <v>46</v>
      </c>
      <c r="J639">
        <f>Covered_Buildings_List[[#This Row],[Building ID]]</f>
        <v>22446</v>
      </c>
    </row>
    <row r="640" spans="1:10" x14ac:dyDescent="0.25">
      <c r="A640">
        <v>119892</v>
      </c>
      <c r="B640" t="s">
        <v>212</v>
      </c>
      <c r="C640">
        <v>1636.17</v>
      </c>
      <c r="D640" t="s">
        <v>20</v>
      </c>
      <c r="E640" t="s">
        <v>30</v>
      </c>
      <c r="F640">
        <v>48.426842691010151</v>
      </c>
      <c r="G640">
        <v>-123.4768401468597</v>
      </c>
      <c r="H640" s="2" t="str">
        <f t="shared" si="9"/>
        <v>View Map</v>
      </c>
      <c r="I640" t="s">
        <v>119</v>
      </c>
      <c r="J640">
        <f>Covered_Buildings_List[[#This Row],[Building ID]]</f>
        <v>119892</v>
      </c>
    </row>
    <row r="641" spans="1:10" x14ac:dyDescent="0.25">
      <c r="A641">
        <v>123385</v>
      </c>
      <c r="B641" t="s">
        <v>212</v>
      </c>
      <c r="C641">
        <v>1095.8</v>
      </c>
      <c r="D641" t="s">
        <v>20</v>
      </c>
      <c r="E641" t="s">
        <v>30</v>
      </c>
      <c r="F641">
        <v>48.426710512211031</v>
      </c>
      <c r="G641">
        <v>-123.47642130320391</v>
      </c>
      <c r="H641" s="2" t="str">
        <f t="shared" si="9"/>
        <v>View Map</v>
      </c>
      <c r="I641" t="s">
        <v>119</v>
      </c>
      <c r="J641">
        <f>Covered_Buildings_List[[#This Row],[Building ID]]</f>
        <v>123385</v>
      </c>
    </row>
    <row r="642" spans="1:10" x14ac:dyDescent="0.25">
      <c r="A642">
        <v>22474</v>
      </c>
      <c r="B642" t="s">
        <v>213</v>
      </c>
      <c r="C642">
        <v>1347.62</v>
      </c>
      <c r="D642" t="s">
        <v>20</v>
      </c>
      <c r="E642" t="s">
        <v>45</v>
      </c>
      <c r="F642">
        <v>48.433574071905703</v>
      </c>
      <c r="G642">
        <v>-123.5228619590445</v>
      </c>
      <c r="H642" s="2" t="str">
        <f t="shared" ref="H642:H705" si="10">HYPERLINK("https://www.google.com/maps?q=" &amp; F642 &amp; "," &amp; G642, "View Map")</f>
        <v>View Map</v>
      </c>
      <c r="I642" t="s">
        <v>52</v>
      </c>
      <c r="J642">
        <f>Covered_Buildings_List[[#This Row],[Building ID]]</f>
        <v>22474</v>
      </c>
    </row>
    <row r="643" spans="1:10" x14ac:dyDescent="0.25">
      <c r="A643">
        <v>22486</v>
      </c>
      <c r="B643" t="s">
        <v>213</v>
      </c>
      <c r="C643">
        <v>3390.94</v>
      </c>
      <c r="D643" t="s">
        <v>20</v>
      </c>
      <c r="E643" t="s">
        <v>45</v>
      </c>
      <c r="F643">
        <v>48.433908710493597</v>
      </c>
      <c r="G643">
        <v>-123.5231717092469</v>
      </c>
      <c r="H643" s="2" t="str">
        <f t="shared" si="10"/>
        <v>View Map</v>
      </c>
      <c r="I643" t="s">
        <v>52</v>
      </c>
      <c r="J643">
        <f>Covered_Buildings_List[[#This Row],[Building ID]]</f>
        <v>22486</v>
      </c>
    </row>
    <row r="644" spans="1:10" x14ac:dyDescent="0.25">
      <c r="A644">
        <v>69140</v>
      </c>
      <c r="B644" t="s">
        <v>214</v>
      </c>
      <c r="C644">
        <v>4033.7</v>
      </c>
      <c r="D644" t="s">
        <v>15</v>
      </c>
      <c r="E644" t="s">
        <v>16</v>
      </c>
      <c r="F644">
        <v>48.453479518882403</v>
      </c>
      <c r="G644">
        <v>-123.3928384621076</v>
      </c>
      <c r="H644" s="2" t="str">
        <f t="shared" si="10"/>
        <v>View Map</v>
      </c>
      <c r="I644" t="s">
        <v>137</v>
      </c>
      <c r="J644">
        <f>Covered_Buildings_List[[#This Row],[Building ID]]</f>
        <v>69140</v>
      </c>
    </row>
    <row r="645" spans="1:10" x14ac:dyDescent="0.25">
      <c r="A645">
        <v>84666</v>
      </c>
      <c r="B645" t="s">
        <v>214</v>
      </c>
      <c r="C645">
        <v>4995.72</v>
      </c>
      <c r="D645" t="s">
        <v>15</v>
      </c>
      <c r="E645" t="s">
        <v>16</v>
      </c>
      <c r="F645">
        <v>48.453711164350473</v>
      </c>
      <c r="G645">
        <v>-123.39321969732531</v>
      </c>
      <c r="H645" s="2" t="str">
        <f t="shared" si="10"/>
        <v>View Map</v>
      </c>
      <c r="I645" t="s">
        <v>137</v>
      </c>
      <c r="J645">
        <f>Covered_Buildings_List[[#This Row],[Building ID]]</f>
        <v>84666</v>
      </c>
    </row>
    <row r="646" spans="1:10" x14ac:dyDescent="0.25">
      <c r="A646">
        <v>88492</v>
      </c>
      <c r="B646" t="s">
        <v>215</v>
      </c>
      <c r="C646">
        <v>3690.46</v>
      </c>
      <c r="D646" t="s">
        <v>15</v>
      </c>
      <c r="E646" t="s">
        <v>16</v>
      </c>
      <c r="F646">
        <v>48.449313978929801</v>
      </c>
      <c r="G646">
        <v>-123.3396419725008</v>
      </c>
      <c r="H646" s="2" t="str">
        <f t="shared" si="10"/>
        <v>View Map</v>
      </c>
      <c r="I646" t="s">
        <v>52</v>
      </c>
      <c r="J646">
        <f>Covered_Buildings_List[[#This Row],[Building ID]]</f>
        <v>88492</v>
      </c>
    </row>
    <row r="647" spans="1:10" x14ac:dyDescent="0.25">
      <c r="A647">
        <v>112112</v>
      </c>
      <c r="B647" t="s">
        <v>215</v>
      </c>
      <c r="C647">
        <v>5537.7300000000005</v>
      </c>
      <c r="D647" t="s">
        <v>15</v>
      </c>
      <c r="E647" t="s">
        <v>16</v>
      </c>
      <c r="F647">
        <v>48.448601128653117</v>
      </c>
      <c r="G647">
        <v>-123.3396988296347</v>
      </c>
      <c r="H647" s="2" t="str">
        <f t="shared" si="10"/>
        <v>View Map</v>
      </c>
      <c r="I647" t="s">
        <v>52</v>
      </c>
      <c r="J647">
        <f>Covered_Buildings_List[[#This Row],[Building ID]]</f>
        <v>112112</v>
      </c>
    </row>
    <row r="648" spans="1:10" x14ac:dyDescent="0.25">
      <c r="A648">
        <v>119756</v>
      </c>
      <c r="B648" t="s">
        <v>216</v>
      </c>
      <c r="C648">
        <v>5454.8</v>
      </c>
      <c r="D648" t="s">
        <v>20</v>
      </c>
      <c r="E648" t="s">
        <v>30</v>
      </c>
      <c r="F648">
        <v>48.421828702617169</v>
      </c>
      <c r="G648">
        <v>-123.4771032172271</v>
      </c>
      <c r="H648" s="2" t="str">
        <f t="shared" si="10"/>
        <v>View Map</v>
      </c>
      <c r="I648" t="s">
        <v>25</v>
      </c>
      <c r="J648">
        <f>Covered_Buildings_List[[#This Row],[Building ID]]</f>
        <v>119756</v>
      </c>
    </row>
    <row r="649" spans="1:10" x14ac:dyDescent="0.25">
      <c r="A649">
        <v>120951</v>
      </c>
      <c r="B649" t="s">
        <v>216</v>
      </c>
      <c r="C649">
        <v>2340.46</v>
      </c>
      <c r="D649" t="s">
        <v>20</v>
      </c>
      <c r="E649" t="s">
        <v>30</v>
      </c>
      <c r="F649">
        <v>48.421270535977897</v>
      </c>
      <c r="G649">
        <v>-123.47731266226511</v>
      </c>
      <c r="H649" s="2" t="str">
        <f t="shared" si="10"/>
        <v>View Map</v>
      </c>
      <c r="I649" t="s">
        <v>25</v>
      </c>
      <c r="J649">
        <f>Covered_Buildings_List[[#This Row],[Building ID]]</f>
        <v>120951</v>
      </c>
    </row>
    <row r="650" spans="1:10" x14ac:dyDescent="0.25">
      <c r="A650">
        <v>101301</v>
      </c>
      <c r="B650" t="s">
        <v>217</v>
      </c>
      <c r="C650">
        <v>12385.56</v>
      </c>
      <c r="D650" t="s">
        <v>15</v>
      </c>
      <c r="E650" t="s">
        <v>16</v>
      </c>
      <c r="F650">
        <v>48.449597936502578</v>
      </c>
      <c r="G650">
        <v>-123.3628259371572</v>
      </c>
      <c r="H650" s="2" t="str">
        <f t="shared" si="10"/>
        <v>View Map</v>
      </c>
      <c r="I650" t="s">
        <v>52</v>
      </c>
      <c r="J650">
        <f>Covered_Buildings_List[[#This Row],[Building ID]]</f>
        <v>101301</v>
      </c>
    </row>
    <row r="651" spans="1:10" x14ac:dyDescent="0.25">
      <c r="A651">
        <v>109747</v>
      </c>
      <c r="B651" t="s">
        <v>217</v>
      </c>
      <c r="C651">
        <v>4193.2</v>
      </c>
      <c r="D651" t="s">
        <v>15</v>
      </c>
      <c r="E651" t="s">
        <v>16</v>
      </c>
      <c r="F651">
        <v>48.449959300246753</v>
      </c>
      <c r="G651">
        <v>-123.3621059880429</v>
      </c>
      <c r="H651" s="2" t="str">
        <f t="shared" si="10"/>
        <v>View Map</v>
      </c>
      <c r="I651" t="s">
        <v>52</v>
      </c>
      <c r="J651">
        <f>Covered_Buildings_List[[#This Row],[Building ID]]</f>
        <v>109747</v>
      </c>
    </row>
    <row r="652" spans="1:10" x14ac:dyDescent="0.25">
      <c r="A652">
        <v>105265</v>
      </c>
      <c r="B652" t="s">
        <v>218</v>
      </c>
      <c r="C652">
        <v>936.62</v>
      </c>
      <c r="D652" t="s">
        <v>18</v>
      </c>
      <c r="E652" t="s">
        <v>16</v>
      </c>
      <c r="F652">
        <v>48.448302635441593</v>
      </c>
      <c r="G652">
        <v>-123.3742128561146</v>
      </c>
      <c r="H652" s="2" t="str">
        <f t="shared" si="10"/>
        <v>View Map</v>
      </c>
      <c r="I652" t="s">
        <v>219</v>
      </c>
      <c r="J652">
        <f>Covered_Buildings_List[[#This Row],[Building ID]]</f>
        <v>105265</v>
      </c>
    </row>
    <row r="653" spans="1:10" x14ac:dyDescent="0.25">
      <c r="A653">
        <v>110527</v>
      </c>
      <c r="B653" t="s">
        <v>218</v>
      </c>
      <c r="C653">
        <v>1674.96</v>
      </c>
      <c r="D653" t="s">
        <v>18</v>
      </c>
      <c r="E653" t="s">
        <v>16</v>
      </c>
      <c r="F653">
        <v>48.448762157058887</v>
      </c>
      <c r="G653">
        <v>-123.3740218943303</v>
      </c>
      <c r="H653" s="2" t="str">
        <f t="shared" si="10"/>
        <v>View Map</v>
      </c>
      <c r="I653" t="s">
        <v>219</v>
      </c>
      <c r="J653">
        <f>Covered_Buildings_List[[#This Row],[Building ID]]</f>
        <v>110527</v>
      </c>
    </row>
    <row r="654" spans="1:10" x14ac:dyDescent="0.25">
      <c r="A654">
        <v>120016</v>
      </c>
      <c r="B654" t="s">
        <v>220</v>
      </c>
      <c r="C654">
        <v>2760.44</v>
      </c>
      <c r="D654" t="s">
        <v>20</v>
      </c>
      <c r="E654" t="s">
        <v>30</v>
      </c>
      <c r="F654">
        <v>48.420671996058722</v>
      </c>
      <c r="G654">
        <v>-123.4866640278362</v>
      </c>
      <c r="H654" s="2" t="str">
        <f t="shared" si="10"/>
        <v>View Map</v>
      </c>
      <c r="I654" t="s">
        <v>105</v>
      </c>
      <c r="J654">
        <f>Covered_Buildings_List[[#This Row],[Building ID]]</f>
        <v>120016</v>
      </c>
    </row>
    <row r="655" spans="1:10" x14ac:dyDescent="0.25">
      <c r="A655">
        <v>121021</v>
      </c>
      <c r="B655" t="s">
        <v>220</v>
      </c>
      <c r="C655">
        <v>2763.24</v>
      </c>
      <c r="D655" t="s">
        <v>20</v>
      </c>
      <c r="E655" t="s">
        <v>30</v>
      </c>
      <c r="F655">
        <v>48.420958204145037</v>
      </c>
      <c r="G655">
        <v>-123.48683794332641</v>
      </c>
      <c r="H655" s="2" t="str">
        <f t="shared" si="10"/>
        <v>View Map</v>
      </c>
      <c r="I655" t="s">
        <v>105</v>
      </c>
      <c r="J655">
        <f>Covered_Buildings_List[[#This Row],[Building ID]]</f>
        <v>121021</v>
      </c>
    </row>
    <row r="656" spans="1:10" x14ac:dyDescent="0.25">
      <c r="A656">
        <v>59022</v>
      </c>
      <c r="B656" t="s">
        <v>221</v>
      </c>
      <c r="C656">
        <v>1532.3</v>
      </c>
      <c r="D656" t="s">
        <v>18</v>
      </c>
      <c r="E656" t="s">
        <v>16</v>
      </c>
      <c r="F656">
        <v>48.450533969201587</v>
      </c>
      <c r="G656">
        <v>-123.3730721589087</v>
      </c>
      <c r="H656" s="2" t="str">
        <f t="shared" si="10"/>
        <v>View Map</v>
      </c>
      <c r="I656" t="s">
        <v>219</v>
      </c>
      <c r="J656">
        <f>Covered_Buildings_List[[#This Row],[Building ID]]</f>
        <v>59022</v>
      </c>
    </row>
    <row r="657" spans="1:10" x14ac:dyDescent="0.25">
      <c r="A657">
        <v>80569</v>
      </c>
      <c r="B657" t="s">
        <v>221</v>
      </c>
      <c r="C657">
        <v>1340.8</v>
      </c>
      <c r="D657" t="s">
        <v>18</v>
      </c>
      <c r="E657" t="s">
        <v>16</v>
      </c>
      <c r="F657">
        <v>48.450920070508701</v>
      </c>
      <c r="G657">
        <v>-123.3730637451218</v>
      </c>
      <c r="H657" s="2" t="str">
        <f t="shared" si="10"/>
        <v>View Map</v>
      </c>
      <c r="I657" t="s">
        <v>219</v>
      </c>
      <c r="J657">
        <f>Covered_Buildings_List[[#This Row],[Building ID]]</f>
        <v>80569</v>
      </c>
    </row>
    <row r="658" spans="1:10" x14ac:dyDescent="0.25">
      <c r="A658">
        <v>62505</v>
      </c>
      <c r="B658" t="s">
        <v>222</v>
      </c>
      <c r="C658">
        <v>2898.82</v>
      </c>
      <c r="D658" t="s">
        <v>15</v>
      </c>
      <c r="E658" t="s">
        <v>37</v>
      </c>
      <c r="F658">
        <v>48.430111049953048</v>
      </c>
      <c r="G658">
        <v>-123.37450397039041</v>
      </c>
      <c r="H658" s="2" t="str">
        <f t="shared" si="10"/>
        <v>View Map</v>
      </c>
      <c r="I658" t="s">
        <v>223</v>
      </c>
      <c r="J658">
        <f>Covered_Buildings_List[[#This Row],[Building ID]]</f>
        <v>62505</v>
      </c>
    </row>
    <row r="659" spans="1:10" x14ac:dyDescent="0.25">
      <c r="A659">
        <v>119417</v>
      </c>
      <c r="B659" t="s">
        <v>222</v>
      </c>
      <c r="C659">
        <v>1420.27</v>
      </c>
      <c r="D659" t="s">
        <v>18</v>
      </c>
      <c r="E659" t="s">
        <v>37</v>
      </c>
      <c r="F659">
        <v>48.431417043018243</v>
      </c>
      <c r="G659">
        <v>-123.3768043004642</v>
      </c>
      <c r="H659" s="2" t="str">
        <f t="shared" si="10"/>
        <v>View Map</v>
      </c>
      <c r="I659" t="s">
        <v>223</v>
      </c>
      <c r="J659">
        <f>Covered_Buildings_List[[#This Row],[Building ID]]</f>
        <v>119417</v>
      </c>
    </row>
    <row r="660" spans="1:10" x14ac:dyDescent="0.25">
      <c r="A660">
        <v>75793</v>
      </c>
      <c r="B660" t="s">
        <v>224</v>
      </c>
      <c r="C660">
        <v>1111.8699999999999</v>
      </c>
      <c r="D660" t="s">
        <v>18</v>
      </c>
      <c r="E660" t="s">
        <v>16</v>
      </c>
      <c r="F660">
        <v>48.451557050087203</v>
      </c>
      <c r="G660">
        <v>-123.3777574751516</v>
      </c>
      <c r="H660" s="2" t="str">
        <f t="shared" si="10"/>
        <v>View Map</v>
      </c>
      <c r="I660" t="s">
        <v>48</v>
      </c>
      <c r="J660">
        <f>Covered_Buildings_List[[#This Row],[Building ID]]</f>
        <v>75793</v>
      </c>
    </row>
    <row r="661" spans="1:10" x14ac:dyDescent="0.25">
      <c r="A661">
        <v>103937</v>
      </c>
      <c r="B661" t="s">
        <v>224</v>
      </c>
      <c r="C661">
        <v>1253.03</v>
      </c>
      <c r="D661" t="s">
        <v>18</v>
      </c>
      <c r="E661" t="s">
        <v>16</v>
      </c>
      <c r="F661">
        <v>48.45161271956119</v>
      </c>
      <c r="G661">
        <v>-123.3770371363143</v>
      </c>
      <c r="H661" s="2" t="str">
        <f t="shared" si="10"/>
        <v>View Map</v>
      </c>
      <c r="I661" t="s">
        <v>48</v>
      </c>
      <c r="J661">
        <f>Covered_Buildings_List[[#This Row],[Building ID]]</f>
        <v>103937</v>
      </c>
    </row>
    <row r="662" spans="1:10" x14ac:dyDescent="0.25">
      <c r="A662">
        <v>22139</v>
      </c>
      <c r="B662" t="s">
        <v>225</v>
      </c>
      <c r="C662">
        <v>2470.33</v>
      </c>
      <c r="D662" t="s">
        <v>20</v>
      </c>
      <c r="E662" t="s">
        <v>45</v>
      </c>
      <c r="F662">
        <v>48.426555914221133</v>
      </c>
      <c r="G662">
        <v>-123.5370541405111</v>
      </c>
      <c r="H662" s="2" t="str">
        <f t="shared" si="10"/>
        <v>View Map</v>
      </c>
      <c r="I662" t="s">
        <v>48</v>
      </c>
      <c r="J662">
        <f>Covered_Buildings_List[[#This Row],[Building ID]]</f>
        <v>22139</v>
      </c>
    </row>
    <row r="663" spans="1:10" x14ac:dyDescent="0.25">
      <c r="A663">
        <v>22267</v>
      </c>
      <c r="B663" t="s">
        <v>225</v>
      </c>
      <c r="C663">
        <v>4630.22</v>
      </c>
      <c r="D663" t="s">
        <v>20</v>
      </c>
      <c r="E663" t="s">
        <v>45</v>
      </c>
      <c r="F663">
        <v>48.426822986359241</v>
      </c>
      <c r="G663">
        <v>-123.5387052399502</v>
      </c>
      <c r="H663" s="2" t="str">
        <f t="shared" si="10"/>
        <v>View Map</v>
      </c>
      <c r="I663" t="s">
        <v>48</v>
      </c>
      <c r="J663">
        <f>Covered_Buildings_List[[#This Row],[Building ID]]</f>
        <v>22267</v>
      </c>
    </row>
    <row r="664" spans="1:10" x14ac:dyDescent="0.25">
      <c r="A664">
        <v>34112</v>
      </c>
      <c r="B664" t="s">
        <v>226</v>
      </c>
      <c r="C664">
        <v>1818.42</v>
      </c>
      <c r="D664" t="s">
        <v>18</v>
      </c>
      <c r="E664" t="s">
        <v>37</v>
      </c>
      <c r="F664">
        <v>48.443610914023623</v>
      </c>
      <c r="G664">
        <v>-123.3770334158984</v>
      </c>
      <c r="H664" s="2" t="str">
        <f t="shared" si="10"/>
        <v>View Map</v>
      </c>
      <c r="I664" t="s">
        <v>17</v>
      </c>
      <c r="J664">
        <f>Covered_Buildings_List[[#This Row],[Building ID]]</f>
        <v>34112</v>
      </c>
    </row>
    <row r="665" spans="1:10" x14ac:dyDescent="0.25">
      <c r="A665">
        <v>34118</v>
      </c>
      <c r="B665" t="s">
        <v>226</v>
      </c>
      <c r="C665">
        <v>3448.56</v>
      </c>
      <c r="D665" t="s">
        <v>15</v>
      </c>
      <c r="E665" t="s">
        <v>37</v>
      </c>
      <c r="F665">
        <v>48.442921787025909</v>
      </c>
      <c r="G665">
        <v>-123.37809369880191</v>
      </c>
      <c r="H665" s="2" t="str">
        <f t="shared" si="10"/>
        <v>View Map</v>
      </c>
      <c r="I665" t="s">
        <v>17</v>
      </c>
      <c r="J665">
        <f>Covered_Buildings_List[[#This Row],[Building ID]]</f>
        <v>34118</v>
      </c>
    </row>
    <row r="666" spans="1:10" x14ac:dyDescent="0.25">
      <c r="A666">
        <v>104319</v>
      </c>
      <c r="B666" t="s">
        <v>227</v>
      </c>
      <c r="C666">
        <v>5880.9000000000005</v>
      </c>
      <c r="D666" t="s">
        <v>15</v>
      </c>
      <c r="E666" t="s">
        <v>37</v>
      </c>
      <c r="F666">
        <v>48.41533299459622</v>
      </c>
      <c r="G666">
        <v>-123.3664934703167</v>
      </c>
      <c r="H666" s="2" t="str">
        <f t="shared" si="10"/>
        <v>View Map</v>
      </c>
      <c r="I666" t="s">
        <v>228</v>
      </c>
      <c r="J666">
        <f>Covered_Buildings_List[[#This Row],[Building ID]]</f>
        <v>104319</v>
      </c>
    </row>
    <row r="667" spans="1:10" x14ac:dyDescent="0.25">
      <c r="A667">
        <v>112782</v>
      </c>
      <c r="B667" t="s">
        <v>227</v>
      </c>
      <c r="C667">
        <v>6930.5</v>
      </c>
      <c r="D667" t="s">
        <v>15</v>
      </c>
      <c r="E667" t="s">
        <v>37</v>
      </c>
      <c r="F667">
        <v>48.415025005376272</v>
      </c>
      <c r="G667">
        <v>-123.3668416746597</v>
      </c>
      <c r="H667" s="2" t="str">
        <f t="shared" si="10"/>
        <v>View Map</v>
      </c>
      <c r="I667" t="s">
        <v>228</v>
      </c>
      <c r="J667">
        <f>Covered_Buildings_List[[#This Row],[Building ID]]</f>
        <v>112782</v>
      </c>
    </row>
    <row r="668" spans="1:10" x14ac:dyDescent="0.25">
      <c r="A668">
        <v>105856</v>
      </c>
      <c r="B668" t="s">
        <v>229</v>
      </c>
      <c r="C668">
        <v>4635.2</v>
      </c>
      <c r="D668" t="s">
        <v>15</v>
      </c>
      <c r="E668" t="s">
        <v>16</v>
      </c>
      <c r="F668">
        <v>48.455830706204189</v>
      </c>
      <c r="G668">
        <v>-123.3716386195798</v>
      </c>
      <c r="H668" s="2" t="str">
        <f t="shared" si="10"/>
        <v>View Map</v>
      </c>
      <c r="I668" t="s">
        <v>123</v>
      </c>
      <c r="J668">
        <f>Covered_Buildings_List[[#This Row],[Building ID]]</f>
        <v>105856</v>
      </c>
    </row>
    <row r="669" spans="1:10" x14ac:dyDescent="0.25">
      <c r="A669">
        <v>118082</v>
      </c>
      <c r="B669" t="s">
        <v>229</v>
      </c>
      <c r="C669">
        <v>986.04</v>
      </c>
      <c r="D669" t="s">
        <v>18</v>
      </c>
      <c r="E669" t="s">
        <v>16</v>
      </c>
      <c r="F669">
        <v>48.456284106859989</v>
      </c>
      <c r="G669">
        <v>-123.3717835154807</v>
      </c>
      <c r="H669" s="2" t="str">
        <f t="shared" si="10"/>
        <v>View Map</v>
      </c>
      <c r="I669" t="s">
        <v>123</v>
      </c>
      <c r="J669">
        <f>Covered_Buildings_List[[#This Row],[Building ID]]</f>
        <v>118082</v>
      </c>
    </row>
    <row r="670" spans="1:10" x14ac:dyDescent="0.25">
      <c r="A670">
        <v>61758</v>
      </c>
      <c r="B670" t="s">
        <v>230</v>
      </c>
      <c r="C670">
        <v>1188.94</v>
      </c>
      <c r="D670" t="s">
        <v>18</v>
      </c>
      <c r="E670" t="s">
        <v>16</v>
      </c>
      <c r="F670">
        <v>48.457200709550897</v>
      </c>
      <c r="G670">
        <v>-123.392120800388</v>
      </c>
      <c r="H670" s="2" t="str">
        <f t="shared" si="10"/>
        <v>View Map</v>
      </c>
      <c r="I670" t="s">
        <v>25</v>
      </c>
      <c r="J670">
        <f>Covered_Buildings_List[[#This Row],[Building ID]]</f>
        <v>61758</v>
      </c>
    </row>
    <row r="671" spans="1:10" x14ac:dyDescent="0.25">
      <c r="A671">
        <v>95588</v>
      </c>
      <c r="B671" t="s">
        <v>230</v>
      </c>
      <c r="C671">
        <v>1164.42</v>
      </c>
      <c r="D671" t="s">
        <v>18</v>
      </c>
      <c r="E671" t="s">
        <v>16</v>
      </c>
      <c r="F671">
        <v>48.457577252101579</v>
      </c>
      <c r="G671">
        <v>-123.3923729657828</v>
      </c>
      <c r="H671" s="2" t="str">
        <f t="shared" si="10"/>
        <v>View Map</v>
      </c>
      <c r="I671" t="s">
        <v>25</v>
      </c>
      <c r="J671">
        <f>Covered_Buildings_List[[#This Row],[Building ID]]</f>
        <v>95588</v>
      </c>
    </row>
    <row r="672" spans="1:10" x14ac:dyDescent="0.25">
      <c r="A672">
        <v>79984</v>
      </c>
      <c r="B672" t="s">
        <v>231</v>
      </c>
      <c r="C672">
        <v>2172.16</v>
      </c>
      <c r="D672" t="s">
        <v>18</v>
      </c>
      <c r="E672" t="s">
        <v>16</v>
      </c>
      <c r="F672">
        <v>48.458719990101123</v>
      </c>
      <c r="G672">
        <v>-123.3300124399923</v>
      </c>
      <c r="H672" s="2" t="str">
        <f t="shared" si="10"/>
        <v>View Map</v>
      </c>
      <c r="I672" t="s">
        <v>25</v>
      </c>
      <c r="J672">
        <f>Covered_Buildings_List[[#This Row],[Building ID]]</f>
        <v>79984</v>
      </c>
    </row>
    <row r="673" spans="1:10" x14ac:dyDescent="0.25">
      <c r="A673">
        <v>106684</v>
      </c>
      <c r="B673" t="s">
        <v>231</v>
      </c>
      <c r="C673">
        <v>2270.12</v>
      </c>
      <c r="D673" t="s">
        <v>18</v>
      </c>
      <c r="E673" t="s">
        <v>16</v>
      </c>
      <c r="F673">
        <v>48.458968422053537</v>
      </c>
      <c r="G673">
        <v>-123.3300440684324</v>
      </c>
      <c r="H673" s="2" t="str">
        <f t="shared" si="10"/>
        <v>View Map</v>
      </c>
      <c r="I673" t="s">
        <v>25</v>
      </c>
      <c r="J673">
        <f>Covered_Buildings_List[[#This Row],[Building ID]]</f>
        <v>106684</v>
      </c>
    </row>
    <row r="674" spans="1:10" x14ac:dyDescent="0.25">
      <c r="A674">
        <v>120803</v>
      </c>
      <c r="B674" t="s">
        <v>232</v>
      </c>
      <c r="C674">
        <v>1148.6100000000001</v>
      </c>
      <c r="D674" t="s">
        <v>18</v>
      </c>
      <c r="E674" t="s">
        <v>37</v>
      </c>
      <c r="F674">
        <v>48.431636024583163</v>
      </c>
      <c r="G674">
        <v>-123.3780168540292</v>
      </c>
      <c r="H674" s="2" t="str">
        <f t="shared" si="10"/>
        <v>View Map</v>
      </c>
      <c r="I674" t="s">
        <v>52</v>
      </c>
      <c r="J674">
        <f>Covered_Buildings_List[[#This Row],[Building ID]]</f>
        <v>120803</v>
      </c>
    </row>
    <row r="675" spans="1:10" x14ac:dyDescent="0.25">
      <c r="A675">
        <v>121747</v>
      </c>
      <c r="B675" t="s">
        <v>232</v>
      </c>
      <c r="C675">
        <v>1587.66</v>
      </c>
      <c r="D675" t="s">
        <v>18</v>
      </c>
      <c r="E675" t="s">
        <v>37</v>
      </c>
      <c r="F675">
        <v>48.431127926955718</v>
      </c>
      <c r="G675">
        <v>-123.37753409690789</v>
      </c>
      <c r="H675" s="2" t="str">
        <f t="shared" si="10"/>
        <v>View Map</v>
      </c>
      <c r="I675" t="s">
        <v>52</v>
      </c>
      <c r="J675">
        <f>Covered_Buildings_List[[#This Row],[Building ID]]</f>
        <v>121747</v>
      </c>
    </row>
    <row r="676" spans="1:10" x14ac:dyDescent="0.25">
      <c r="A676">
        <v>70669</v>
      </c>
      <c r="B676" t="s">
        <v>233</v>
      </c>
      <c r="C676">
        <v>3133.48</v>
      </c>
      <c r="D676" t="s">
        <v>15</v>
      </c>
      <c r="E676" t="s">
        <v>16</v>
      </c>
      <c r="F676">
        <v>48.461863608791809</v>
      </c>
      <c r="G676">
        <v>-123.40907496081149</v>
      </c>
      <c r="H676" s="2" t="str">
        <f t="shared" si="10"/>
        <v>View Map</v>
      </c>
      <c r="I676" t="s">
        <v>17</v>
      </c>
      <c r="J676">
        <f>Covered_Buildings_List[[#This Row],[Building ID]]</f>
        <v>70669</v>
      </c>
    </row>
    <row r="677" spans="1:10" x14ac:dyDescent="0.25">
      <c r="A677">
        <v>73584</v>
      </c>
      <c r="B677" t="s">
        <v>233</v>
      </c>
      <c r="C677">
        <v>19890.98</v>
      </c>
      <c r="D677" t="s">
        <v>15</v>
      </c>
      <c r="E677" t="s">
        <v>16</v>
      </c>
      <c r="F677">
        <v>48.462023420041731</v>
      </c>
      <c r="G677">
        <v>-123.407531143573</v>
      </c>
      <c r="H677" s="2" t="str">
        <f t="shared" si="10"/>
        <v>View Map</v>
      </c>
      <c r="I677" t="s">
        <v>17</v>
      </c>
      <c r="J677">
        <f>Covered_Buildings_List[[#This Row],[Building ID]]</f>
        <v>73584</v>
      </c>
    </row>
    <row r="678" spans="1:10" x14ac:dyDescent="0.25">
      <c r="A678">
        <v>33941</v>
      </c>
      <c r="B678" t="s">
        <v>234</v>
      </c>
      <c r="C678">
        <v>5442.2</v>
      </c>
      <c r="D678" t="s">
        <v>15</v>
      </c>
      <c r="E678" t="s">
        <v>37</v>
      </c>
      <c r="F678">
        <v>48.44169740124039</v>
      </c>
      <c r="G678">
        <v>-123.3784833004038</v>
      </c>
      <c r="H678" s="2" t="str">
        <f t="shared" si="10"/>
        <v>View Map</v>
      </c>
      <c r="I678" t="s">
        <v>25</v>
      </c>
      <c r="J678">
        <f>Covered_Buildings_List[[#This Row],[Building ID]]</f>
        <v>33941</v>
      </c>
    </row>
    <row r="679" spans="1:10" x14ac:dyDescent="0.25">
      <c r="A679">
        <v>33955</v>
      </c>
      <c r="B679" t="s">
        <v>234</v>
      </c>
      <c r="C679">
        <v>1630.54</v>
      </c>
      <c r="D679" t="s">
        <v>18</v>
      </c>
      <c r="E679" t="s">
        <v>37</v>
      </c>
      <c r="F679">
        <v>48.441492562338027</v>
      </c>
      <c r="G679">
        <v>-123.3787629418173</v>
      </c>
      <c r="H679" s="2" t="str">
        <f t="shared" si="10"/>
        <v>View Map</v>
      </c>
      <c r="I679" t="s">
        <v>25</v>
      </c>
      <c r="J679">
        <f>Covered_Buildings_List[[#This Row],[Building ID]]</f>
        <v>33955</v>
      </c>
    </row>
    <row r="680" spans="1:10" x14ac:dyDescent="0.25">
      <c r="A680">
        <v>33942</v>
      </c>
      <c r="B680" t="s">
        <v>235</v>
      </c>
      <c r="C680">
        <v>12994.38</v>
      </c>
      <c r="D680" t="s">
        <v>15</v>
      </c>
      <c r="E680" t="s">
        <v>37</v>
      </c>
      <c r="F680">
        <v>48.442092390884213</v>
      </c>
      <c r="G680">
        <v>-123.37807262229551</v>
      </c>
      <c r="H680" s="2" t="str">
        <f t="shared" si="10"/>
        <v>View Map</v>
      </c>
      <c r="I680" t="s">
        <v>69</v>
      </c>
      <c r="J680">
        <f>Covered_Buildings_List[[#This Row],[Building ID]]</f>
        <v>33942</v>
      </c>
    </row>
    <row r="681" spans="1:10" x14ac:dyDescent="0.25">
      <c r="A681">
        <v>33949</v>
      </c>
      <c r="B681" t="s">
        <v>235</v>
      </c>
      <c r="C681">
        <v>4377.18</v>
      </c>
      <c r="D681" t="s">
        <v>15</v>
      </c>
      <c r="E681" t="s">
        <v>37</v>
      </c>
      <c r="F681">
        <v>48.442362175469633</v>
      </c>
      <c r="G681">
        <v>-123.3788805536439</v>
      </c>
      <c r="H681" s="2" t="str">
        <f t="shared" si="10"/>
        <v>View Map</v>
      </c>
      <c r="I681" t="s">
        <v>69</v>
      </c>
      <c r="J681">
        <f>Covered_Buildings_List[[#This Row],[Building ID]]</f>
        <v>33949</v>
      </c>
    </row>
    <row r="682" spans="1:10" x14ac:dyDescent="0.25">
      <c r="A682">
        <v>33828</v>
      </c>
      <c r="B682" t="s">
        <v>236</v>
      </c>
      <c r="C682">
        <v>1172.6100000000001</v>
      </c>
      <c r="D682" t="s">
        <v>18</v>
      </c>
      <c r="E682" t="s">
        <v>37</v>
      </c>
      <c r="F682">
        <v>48.443238851496972</v>
      </c>
      <c r="G682">
        <v>-123.3886622065461</v>
      </c>
      <c r="H682" s="2" t="str">
        <f t="shared" si="10"/>
        <v>View Map</v>
      </c>
      <c r="I682" t="s">
        <v>52</v>
      </c>
      <c r="J682">
        <f>Covered_Buildings_List[[#This Row],[Building ID]]</f>
        <v>33828</v>
      </c>
    </row>
    <row r="683" spans="1:10" x14ac:dyDescent="0.25">
      <c r="A683">
        <v>33829</v>
      </c>
      <c r="B683" t="s">
        <v>236</v>
      </c>
      <c r="C683">
        <v>5826.36</v>
      </c>
      <c r="D683" t="s">
        <v>15</v>
      </c>
      <c r="E683" t="s">
        <v>37</v>
      </c>
      <c r="F683">
        <v>48.443430197034857</v>
      </c>
      <c r="G683">
        <v>-123.3887640797316</v>
      </c>
      <c r="H683" s="2" t="str">
        <f t="shared" si="10"/>
        <v>View Map</v>
      </c>
      <c r="I683" t="s">
        <v>52</v>
      </c>
      <c r="J683">
        <f>Covered_Buildings_List[[#This Row],[Building ID]]</f>
        <v>33829</v>
      </c>
    </row>
    <row r="684" spans="1:10" x14ac:dyDescent="0.25">
      <c r="A684">
        <v>81300</v>
      </c>
      <c r="B684" t="s">
        <v>237</v>
      </c>
      <c r="C684">
        <v>2548.65</v>
      </c>
      <c r="D684" t="s">
        <v>18</v>
      </c>
      <c r="E684" t="s">
        <v>16</v>
      </c>
      <c r="F684">
        <v>48.467314372901967</v>
      </c>
      <c r="G684">
        <v>-123.3612307882686</v>
      </c>
      <c r="H684" s="2" t="str">
        <f t="shared" si="10"/>
        <v>View Map</v>
      </c>
      <c r="I684" t="s">
        <v>238</v>
      </c>
      <c r="J684">
        <f>Covered_Buildings_List[[#This Row],[Building ID]]</f>
        <v>81300</v>
      </c>
    </row>
    <row r="685" spans="1:10" x14ac:dyDescent="0.25">
      <c r="A685">
        <v>94511</v>
      </c>
      <c r="B685" t="s">
        <v>237</v>
      </c>
      <c r="C685">
        <v>1350.88</v>
      </c>
      <c r="D685" t="s">
        <v>18</v>
      </c>
      <c r="E685" t="s">
        <v>16</v>
      </c>
      <c r="F685">
        <v>48.466845336237583</v>
      </c>
      <c r="G685">
        <v>-123.36074261534441</v>
      </c>
      <c r="H685" s="2" t="str">
        <f t="shared" si="10"/>
        <v>View Map</v>
      </c>
      <c r="I685" t="s">
        <v>238</v>
      </c>
      <c r="J685">
        <f>Covered_Buildings_List[[#This Row],[Building ID]]</f>
        <v>94511</v>
      </c>
    </row>
    <row r="686" spans="1:10" x14ac:dyDescent="0.25">
      <c r="A686">
        <v>79365</v>
      </c>
      <c r="B686" t="s">
        <v>239</v>
      </c>
      <c r="C686">
        <v>15634.23</v>
      </c>
      <c r="D686" t="s">
        <v>15</v>
      </c>
      <c r="E686" t="s">
        <v>16</v>
      </c>
      <c r="F686">
        <v>48.470224646121807</v>
      </c>
      <c r="G686">
        <v>-123.33408825062379</v>
      </c>
      <c r="H686" s="2" t="str">
        <f t="shared" si="10"/>
        <v>View Map</v>
      </c>
      <c r="I686" t="s">
        <v>46</v>
      </c>
      <c r="J686">
        <f>Covered_Buildings_List[[#This Row],[Building ID]]</f>
        <v>79365</v>
      </c>
    </row>
    <row r="687" spans="1:10" x14ac:dyDescent="0.25">
      <c r="A687">
        <v>109573</v>
      </c>
      <c r="B687" t="s">
        <v>239</v>
      </c>
      <c r="C687">
        <v>1280.77</v>
      </c>
      <c r="D687" t="s">
        <v>18</v>
      </c>
      <c r="E687" t="s">
        <v>16</v>
      </c>
      <c r="F687">
        <v>48.468935450657902</v>
      </c>
      <c r="G687">
        <v>-123.3348371231218</v>
      </c>
      <c r="H687" s="2" t="str">
        <f t="shared" si="10"/>
        <v>View Map</v>
      </c>
      <c r="I687" t="s">
        <v>46</v>
      </c>
      <c r="J687">
        <f>Covered_Buildings_List[[#This Row],[Building ID]]</f>
        <v>109573</v>
      </c>
    </row>
    <row r="688" spans="1:10" x14ac:dyDescent="0.25">
      <c r="A688">
        <v>91243</v>
      </c>
      <c r="B688" t="s">
        <v>240</v>
      </c>
      <c r="C688">
        <v>3193.64</v>
      </c>
      <c r="D688" t="s">
        <v>15</v>
      </c>
      <c r="E688" t="s">
        <v>16</v>
      </c>
      <c r="F688">
        <v>48.468655626506752</v>
      </c>
      <c r="G688">
        <v>-123.36154882517801</v>
      </c>
      <c r="H688" s="2" t="str">
        <f t="shared" si="10"/>
        <v>View Map</v>
      </c>
      <c r="I688" t="s">
        <v>125</v>
      </c>
      <c r="J688">
        <f>Covered_Buildings_List[[#This Row],[Building ID]]</f>
        <v>91243</v>
      </c>
    </row>
    <row r="689" spans="1:10" x14ac:dyDescent="0.25">
      <c r="A689">
        <v>117989</v>
      </c>
      <c r="B689" t="s">
        <v>240</v>
      </c>
      <c r="C689">
        <v>1759.93</v>
      </c>
      <c r="D689" t="s">
        <v>18</v>
      </c>
      <c r="E689" t="s">
        <v>16</v>
      </c>
      <c r="F689">
        <v>48.468758621556063</v>
      </c>
      <c r="G689">
        <v>-123.36199771821209</v>
      </c>
      <c r="H689" s="2" t="str">
        <f t="shared" si="10"/>
        <v>View Map</v>
      </c>
      <c r="I689" t="s">
        <v>125</v>
      </c>
      <c r="J689">
        <f>Covered_Buildings_List[[#This Row],[Building ID]]</f>
        <v>117989</v>
      </c>
    </row>
    <row r="690" spans="1:10" x14ac:dyDescent="0.25">
      <c r="A690">
        <v>99535</v>
      </c>
      <c r="B690" t="s">
        <v>241</v>
      </c>
      <c r="C690">
        <v>6982.2899999999991</v>
      </c>
      <c r="D690" t="s">
        <v>15</v>
      </c>
      <c r="E690" t="s">
        <v>16</v>
      </c>
      <c r="F690">
        <v>48.469468513068144</v>
      </c>
      <c r="G690">
        <v>-123.37596355101201</v>
      </c>
      <c r="H690" s="2" t="str">
        <f t="shared" si="10"/>
        <v>View Map</v>
      </c>
      <c r="I690" t="s">
        <v>25</v>
      </c>
      <c r="J690">
        <f>Covered_Buildings_List[[#This Row],[Building ID]]</f>
        <v>99535</v>
      </c>
    </row>
    <row r="691" spans="1:10" x14ac:dyDescent="0.25">
      <c r="A691">
        <v>112079</v>
      </c>
      <c r="B691" t="s">
        <v>241</v>
      </c>
      <c r="C691">
        <v>6019.02</v>
      </c>
      <c r="D691" t="s">
        <v>15</v>
      </c>
      <c r="E691" t="s">
        <v>16</v>
      </c>
      <c r="F691">
        <v>48.470008999054151</v>
      </c>
      <c r="G691">
        <v>-123.3760208367944</v>
      </c>
      <c r="H691" s="2" t="str">
        <f t="shared" si="10"/>
        <v>View Map</v>
      </c>
      <c r="I691" t="s">
        <v>25</v>
      </c>
      <c r="J691">
        <f>Covered_Buildings_List[[#This Row],[Building ID]]</f>
        <v>112079</v>
      </c>
    </row>
    <row r="692" spans="1:10" x14ac:dyDescent="0.25">
      <c r="A692">
        <v>77525</v>
      </c>
      <c r="B692" t="s">
        <v>242</v>
      </c>
      <c r="C692">
        <v>5836.6</v>
      </c>
      <c r="D692" t="s">
        <v>15</v>
      </c>
      <c r="E692" t="s">
        <v>16</v>
      </c>
      <c r="F692">
        <v>48.471515098968389</v>
      </c>
      <c r="G692">
        <v>-123.368182851726</v>
      </c>
      <c r="H692" s="2" t="str">
        <f t="shared" si="10"/>
        <v>View Map</v>
      </c>
      <c r="I692" t="s">
        <v>52</v>
      </c>
      <c r="J692">
        <f>Covered_Buildings_List[[#This Row],[Building ID]]</f>
        <v>77525</v>
      </c>
    </row>
    <row r="693" spans="1:10" x14ac:dyDescent="0.25">
      <c r="A693">
        <v>84802</v>
      </c>
      <c r="B693" t="s">
        <v>242</v>
      </c>
      <c r="C693">
        <v>4395.2999999999993</v>
      </c>
      <c r="D693" t="s">
        <v>15</v>
      </c>
      <c r="E693" t="s">
        <v>16</v>
      </c>
      <c r="F693">
        <v>48.471757113018562</v>
      </c>
      <c r="G693">
        <v>-123.368982665513</v>
      </c>
      <c r="H693" s="2" t="str">
        <f t="shared" si="10"/>
        <v>View Map</v>
      </c>
      <c r="I693" t="s">
        <v>52</v>
      </c>
      <c r="J693">
        <f>Covered_Buildings_List[[#This Row],[Building ID]]</f>
        <v>84802</v>
      </c>
    </row>
    <row r="694" spans="1:10" x14ac:dyDescent="0.25">
      <c r="A694">
        <v>110392</v>
      </c>
      <c r="B694" t="s">
        <v>243</v>
      </c>
      <c r="C694">
        <v>7769.78</v>
      </c>
      <c r="D694" t="s">
        <v>15</v>
      </c>
      <c r="E694" t="s">
        <v>16</v>
      </c>
      <c r="F694">
        <v>48.46938146211464</v>
      </c>
      <c r="G694">
        <v>-123.3741956213992</v>
      </c>
      <c r="H694" s="2" t="str">
        <f t="shared" si="10"/>
        <v>View Map</v>
      </c>
      <c r="I694" t="s">
        <v>17</v>
      </c>
      <c r="J694">
        <f>Covered_Buildings_List[[#This Row],[Building ID]]</f>
        <v>110392</v>
      </c>
    </row>
    <row r="695" spans="1:10" x14ac:dyDescent="0.25">
      <c r="A695">
        <v>112105</v>
      </c>
      <c r="B695" t="s">
        <v>243</v>
      </c>
      <c r="C695">
        <v>1504.02</v>
      </c>
      <c r="D695" t="s">
        <v>18</v>
      </c>
      <c r="E695" t="s">
        <v>16</v>
      </c>
      <c r="F695">
        <v>48.471398676379053</v>
      </c>
      <c r="G695">
        <v>-123.3745206551757</v>
      </c>
      <c r="H695" s="2" t="str">
        <f t="shared" si="10"/>
        <v>View Map</v>
      </c>
      <c r="I695" t="s">
        <v>17</v>
      </c>
      <c r="J695">
        <f>Covered_Buildings_List[[#This Row],[Building ID]]</f>
        <v>112105</v>
      </c>
    </row>
    <row r="696" spans="1:10" x14ac:dyDescent="0.25">
      <c r="A696">
        <v>3977</v>
      </c>
      <c r="B696" t="s">
        <v>244</v>
      </c>
      <c r="C696">
        <v>1119.5</v>
      </c>
      <c r="D696" t="s">
        <v>20</v>
      </c>
      <c r="E696" t="s">
        <v>121</v>
      </c>
      <c r="F696">
        <v>48.389630994679237</v>
      </c>
      <c r="G696">
        <v>-123.5221991651121</v>
      </c>
      <c r="H696" s="2" t="str">
        <f t="shared" si="10"/>
        <v>View Map</v>
      </c>
      <c r="I696" t="s">
        <v>17</v>
      </c>
      <c r="J696">
        <f>Covered_Buildings_List[[#This Row],[Building ID]]</f>
        <v>3977</v>
      </c>
    </row>
    <row r="697" spans="1:10" x14ac:dyDescent="0.25">
      <c r="A697">
        <v>3978</v>
      </c>
      <c r="B697" t="s">
        <v>244</v>
      </c>
      <c r="C697">
        <v>2479</v>
      </c>
      <c r="D697" t="s">
        <v>20</v>
      </c>
      <c r="E697" t="s">
        <v>121</v>
      </c>
      <c r="F697">
        <v>48.389600714737377</v>
      </c>
      <c r="G697">
        <v>-123.52289993354719</v>
      </c>
      <c r="H697" s="2" t="str">
        <f t="shared" si="10"/>
        <v>View Map</v>
      </c>
      <c r="I697" t="s">
        <v>17</v>
      </c>
      <c r="J697">
        <f>Covered_Buildings_List[[#This Row],[Building ID]]</f>
        <v>3978</v>
      </c>
    </row>
    <row r="698" spans="1:10" x14ac:dyDescent="0.25">
      <c r="A698">
        <v>75504</v>
      </c>
      <c r="B698" t="s">
        <v>245</v>
      </c>
      <c r="C698">
        <v>3934.64</v>
      </c>
      <c r="D698" t="s">
        <v>15</v>
      </c>
      <c r="E698" t="s">
        <v>37</v>
      </c>
      <c r="F698">
        <v>48.439782139611538</v>
      </c>
      <c r="G698">
        <v>-123.37524859646069</v>
      </c>
      <c r="H698" s="2" t="str">
        <f t="shared" si="10"/>
        <v>View Map</v>
      </c>
      <c r="I698" t="s">
        <v>246</v>
      </c>
      <c r="J698">
        <f>Covered_Buildings_List[[#This Row],[Building ID]]</f>
        <v>75504</v>
      </c>
    </row>
    <row r="699" spans="1:10" x14ac:dyDescent="0.25">
      <c r="A699">
        <v>91902</v>
      </c>
      <c r="B699" t="s">
        <v>245</v>
      </c>
      <c r="C699">
        <v>5711.14</v>
      </c>
      <c r="D699" t="s">
        <v>15</v>
      </c>
      <c r="E699" t="s">
        <v>37</v>
      </c>
      <c r="F699">
        <v>48.439767101591073</v>
      </c>
      <c r="G699">
        <v>-123.3744334377573</v>
      </c>
      <c r="H699" s="2" t="str">
        <f t="shared" si="10"/>
        <v>View Map</v>
      </c>
      <c r="I699" t="s">
        <v>246</v>
      </c>
      <c r="J699">
        <f>Covered_Buildings_List[[#This Row],[Building ID]]</f>
        <v>91902</v>
      </c>
    </row>
    <row r="700" spans="1:10" x14ac:dyDescent="0.25">
      <c r="A700">
        <v>121003</v>
      </c>
      <c r="B700" t="s">
        <v>247</v>
      </c>
      <c r="C700">
        <v>1053.53</v>
      </c>
      <c r="D700" t="s">
        <v>18</v>
      </c>
      <c r="E700" t="s">
        <v>16</v>
      </c>
      <c r="F700">
        <v>48.48395614536161</v>
      </c>
      <c r="G700">
        <v>-123.3907503740369</v>
      </c>
      <c r="H700" s="2" t="str">
        <f t="shared" si="10"/>
        <v>View Map</v>
      </c>
      <c r="I700" t="s">
        <v>48</v>
      </c>
      <c r="J700">
        <f>Covered_Buildings_List[[#This Row],[Building ID]]</f>
        <v>121003</v>
      </c>
    </row>
    <row r="701" spans="1:10" x14ac:dyDescent="0.25">
      <c r="A701">
        <v>122770</v>
      </c>
      <c r="B701" t="s">
        <v>247</v>
      </c>
      <c r="C701">
        <v>1299.8599999999999</v>
      </c>
      <c r="D701" t="s">
        <v>18</v>
      </c>
      <c r="E701" t="s">
        <v>16</v>
      </c>
      <c r="F701">
        <v>48.483784792383553</v>
      </c>
      <c r="G701">
        <v>-123.3916359305304</v>
      </c>
      <c r="H701" s="2" t="str">
        <f t="shared" si="10"/>
        <v>View Map</v>
      </c>
      <c r="I701" t="s">
        <v>48</v>
      </c>
      <c r="J701">
        <f>Covered_Buildings_List[[#This Row],[Building ID]]</f>
        <v>122770</v>
      </c>
    </row>
    <row r="702" spans="1:10" x14ac:dyDescent="0.25">
      <c r="A702">
        <v>59473</v>
      </c>
      <c r="B702" t="s">
        <v>248</v>
      </c>
      <c r="C702">
        <v>2341.71</v>
      </c>
      <c r="D702" t="s">
        <v>20</v>
      </c>
      <c r="E702" t="s">
        <v>21</v>
      </c>
      <c r="F702">
        <v>48.424584757754943</v>
      </c>
      <c r="G702">
        <v>-123.4076512529743</v>
      </c>
      <c r="H702" s="2" t="str">
        <f t="shared" si="10"/>
        <v>View Map</v>
      </c>
      <c r="I702" t="s">
        <v>25</v>
      </c>
      <c r="J702">
        <f>Covered_Buildings_List[[#This Row],[Building ID]]</f>
        <v>59473</v>
      </c>
    </row>
    <row r="703" spans="1:10" x14ac:dyDescent="0.25">
      <c r="A703">
        <v>98139</v>
      </c>
      <c r="B703" t="s">
        <v>248</v>
      </c>
      <c r="C703">
        <v>1117.3800000000001</v>
      </c>
      <c r="D703" t="s">
        <v>20</v>
      </c>
      <c r="E703" t="s">
        <v>21</v>
      </c>
      <c r="F703">
        <v>48.423912321180808</v>
      </c>
      <c r="G703">
        <v>-123.4063492107001</v>
      </c>
      <c r="H703" s="2" t="str">
        <f t="shared" si="10"/>
        <v>View Map</v>
      </c>
      <c r="I703" t="s">
        <v>25</v>
      </c>
      <c r="J703">
        <f>Covered_Buildings_List[[#This Row],[Building ID]]</f>
        <v>98139</v>
      </c>
    </row>
    <row r="704" spans="1:10" x14ac:dyDescent="0.25">
      <c r="A704">
        <v>59695</v>
      </c>
      <c r="B704" t="s">
        <v>249</v>
      </c>
      <c r="C704">
        <v>4616.3</v>
      </c>
      <c r="D704" t="s">
        <v>15</v>
      </c>
      <c r="E704" t="s">
        <v>37</v>
      </c>
      <c r="F704">
        <v>48.417300266521913</v>
      </c>
      <c r="G704">
        <v>-123.3745179081702</v>
      </c>
      <c r="H704" s="2" t="str">
        <f t="shared" si="10"/>
        <v>View Map</v>
      </c>
      <c r="I704" t="s">
        <v>228</v>
      </c>
      <c r="J704">
        <f>Covered_Buildings_List[[#This Row],[Building ID]]</f>
        <v>59695</v>
      </c>
    </row>
    <row r="705" spans="1:10" x14ac:dyDescent="0.25">
      <c r="A705">
        <v>121786</v>
      </c>
      <c r="B705" t="s">
        <v>249</v>
      </c>
      <c r="C705">
        <v>7725.8</v>
      </c>
      <c r="D705" t="s">
        <v>15</v>
      </c>
      <c r="E705" t="s">
        <v>37</v>
      </c>
      <c r="F705">
        <v>48.417673844586822</v>
      </c>
      <c r="G705">
        <v>-123.3754880641323</v>
      </c>
      <c r="H705" s="2" t="str">
        <f t="shared" si="10"/>
        <v>View Map</v>
      </c>
      <c r="I705" t="s">
        <v>228</v>
      </c>
      <c r="J705">
        <f>Covered_Buildings_List[[#This Row],[Building ID]]</f>
        <v>121786</v>
      </c>
    </row>
    <row r="706" spans="1:10" x14ac:dyDescent="0.25">
      <c r="A706">
        <v>60135</v>
      </c>
      <c r="B706" t="s">
        <v>250</v>
      </c>
      <c r="C706">
        <v>3986.18</v>
      </c>
      <c r="D706" t="s">
        <v>15</v>
      </c>
      <c r="E706" t="s">
        <v>57</v>
      </c>
      <c r="F706">
        <v>48.490331395484837</v>
      </c>
      <c r="G706">
        <v>-123.38710234673729</v>
      </c>
      <c r="H706" s="2" t="str">
        <f t="shared" ref="H706:H769" si="11">HYPERLINK("https://www.google.com/maps?q=" &amp; F706 &amp; "," &amp; G706, "View Map")</f>
        <v>View Map</v>
      </c>
      <c r="I706" t="s">
        <v>123</v>
      </c>
      <c r="J706">
        <f>Covered_Buildings_List[[#This Row],[Building ID]]</f>
        <v>60135</v>
      </c>
    </row>
    <row r="707" spans="1:10" x14ac:dyDescent="0.25">
      <c r="A707">
        <v>117353</v>
      </c>
      <c r="B707" t="s">
        <v>250</v>
      </c>
      <c r="C707">
        <v>2791.44</v>
      </c>
      <c r="D707" t="s">
        <v>15</v>
      </c>
      <c r="E707" t="s">
        <v>57</v>
      </c>
      <c r="F707">
        <v>48.489814644252448</v>
      </c>
      <c r="G707">
        <v>-123.3865789635977</v>
      </c>
      <c r="H707" s="2" t="str">
        <f t="shared" si="11"/>
        <v>View Map</v>
      </c>
      <c r="I707" t="s">
        <v>123</v>
      </c>
      <c r="J707">
        <f>Covered_Buildings_List[[#This Row],[Building ID]]</f>
        <v>117353</v>
      </c>
    </row>
    <row r="708" spans="1:10" x14ac:dyDescent="0.25">
      <c r="A708">
        <v>58777</v>
      </c>
      <c r="B708" t="s">
        <v>251</v>
      </c>
      <c r="C708">
        <v>1098.8399999999999</v>
      </c>
      <c r="D708" t="s">
        <v>18</v>
      </c>
      <c r="E708" t="s">
        <v>57</v>
      </c>
      <c r="F708">
        <v>48.490387989541951</v>
      </c>
      <c r="G708">
        <v>-123.3897312430792</v>
      </c>
      <c r="H708" s="2" t="str">
        <f t="shared" si="11"/>
        <v>View Map</v>
      </c>
      <c r="I708" t="s">
        <v>252</v>
      </c>
      <c r="J708">
        <f>Covered_Buildings_List[[#This Row],[Building ID]]</f>
        <v>58777</v>
      </c>
    </row>
    <row r="709" spans="1:10" x14ac:dyDescent="0.25">
      <c r="A709">
        <v>103006</v>
      </c>
      <c r="B709" t="s">
        <v>251</v>
      </c>
      <c r="C709">
        <v>5732.3</v>
      </c>
      <c r="D709" t="s">
        <v>15</v>
      </c>
      <c r="E709" t="s">
        <v>57</v>
      </c>
      <c r="F709">
        <v>48.491146796679317</v>
      </c>
      <c r="G709">
        <v>-123.38879530669909</v>
      </c>
      <c r="H709" s="2" t="str">
        <f t="shared" si="11"/>
        <v>View Map</v>
      </c>
      <c r="I709" t="s">
        <v>252</v>
      </c>
      <c r="J709">
        <f>Covered_Buildings_List[[#This Row],[Building ID]]</f>
        <v>103006</v>
      </c>
    </row>
    <row r="710" spans="1:10" x14ac:dyDescent="0.25">
      <c r="A710">
        <v>100740</v>
      </c>
      <c r="B710" t="s">
        <v>253</v>
      </c>
      <c r="C710">
        <v>5419.82</v>
      </c>
      <c r="D710" t="s">
        <v>15</v>
      </c>
      <c r="E710" t="s">
        <v>16</v>
      </c>
      <c r="F710">
        <v>48.4940474728079</v>
      </c>
      <c r="G710">
        <v>-123.41292809131269</v>
      </c>
      <c r="H710" s="2" t="str">
        <f t="shared" si="11"/>
        <v>View Map</v>
      </c>
      <c r="I710" t="s">
        <v>123</v>
      </c>
      <c r="J710">
        <f>Covered_Buildings_List[[#This Row],[Building ID]]</f>
        <v>100740</v>
      </c>
    </row>
    <row r="711" spans="1:10" x14ac:dyDescent="0.25">
      <c r="A711">
        <v>102855</v>
      </c>
      <c r="B711" t="s">
        <v>253</v>
      </c>
      <c r="C711">
        <v>16459.900000000001</v>
      </c>
      <c r="D711" t="s">
        <v>15</v>
      </c>
      <c r="E711" t="s">
        <v>16</v>
      </c>
      <c r="F711">
        <v>48.493703221597009</v>
      </c>
      <c r="G711">
        <v>-123.4114705111818</v>
      </c>
      <c r="H711" s="2" t="str">
        <f t="shared" si="11"/>
        <v>View Map</v>
      </c>
      <c r="I711" t="s">
        <v>123</v>
      </c>
      <c r="J711">
        <f>Covered_Buildings_List[[#This Row],[Building ID]]</f>
        <v>102855</v>
      </c>
    </row>
    <row r="712" spans="1:10" x14ac:dyDescent="0.25">
      <c r="A712">
        <v>83858</v>
      </c>
      <c r="B712" t="s">
        <v>254</v>
      </c>
      <c r="C712">
        <v>1451.06</v>
      </c>
      <c r="D712" t="s">
        <v>18</v>
      </c>
      <c r="E712" t="s">
        <v>57</v>
      </c>
      <c r="F712">
        <v>48.522401429989053</v>
      </c>
      <c r="G712">
        <v>-123.36997432095779</v>
      </c>
      <c r="H712" s="2" t="str">
        <f t="shared" si="11"/>
        <v>View Map</v>
      </c>
      <c r="I712" t="s">
        <v>25</v>
      </c>
      <c r="J712">
        <f>Covered_Buildings_List[[#This Row],[Building ID]]</f>
        <v>83858</v>
      </c>
    </row>
    <row r="713" spans="1:10" x14ac:dyDescent="0.25">
      <c r="A713">
        <v>94082</v>
      </c>
      <c r="B713" t="s">
        <v>254</v>
      </c>
      <c r="C713">
        <v>9888.76</v>
      </c>
      <c r="D713" t="s">
        <v>15</v>
      </c>
      <c r="E713" t="s">
        <v>57</v>
      </c>
      <c r="F713">
        <v>48.521972448509011</v>
      </c>
      <c r="G713">
        <v>-123.3706273018995</v>
      </c>
      <c r="H713" s="2" t="str">
        <f t="shared" si="11"/>
        <v>View Map</v>
      </c>
      <c r="I713" t="s">
        <v>25</v>
      </c>
      <c r="J713">
        <f>Covered_Buildings_List[[#This Row],[Building ID]]</f>
        <v>94082</v>
      </c>
    </row>
    <row r="714" spans="1:10" x14ac:dyDescent="0.25">
      <c r="A714">
        <v>61177</v>
      </c>
      <c r="B714" t="s">
        <v>255</v>
      </c>
      <c r="C714">
        <v>2982.55</v>
      </c>
      <c r="D714" t="s">
        <v>15</v>
      </c>
      <c r="E714" t="s">
        <v>37</v>
      </c>
      <c r="F714">
        <v>48.440377706841339</v>
      </c>
      <c r="G714">
        <v>-123.36924332081379</v>
      </c>
      <c r="H714" s="2" t="str">
        <f t="shared" si="11"/>
        <v>View Map</v>
      </c>
      <c r="I714" t="s">
        <v>256</v>
      </c>
      <c r="J714">
        <f>Covered_Buildings_List[[#This Row],[Building ID]]</f>
        <v>61177</v>
      </c>
    </row>
    <row r="715" spans="1:10" x14ac:dyDescent="0.25">
      <c r="A715">
        <v>66374</v>
      </c>
      <c r="B715" t="s">
        <v>255</v>
      </c>
      <c r="C715">
        <v>1712.82</v>
      </c>
      <c r="D715" t="s">
        <v>18</v>
      </c>
      <c r="E715" t="s">
        <v>37</v>
      </c>
      <c r="F715">
        <v>48.440330329396829</v>
      </c>
      <c r="G715">
        <v>-123.37122347958</v>
      </c>
      <c r="H715" s="2" t="str">
        <f t="shared" si="11"/>
        <v>View Map</v>
      </c>
      <c r="I715" t="s">
        <v>256</v>
      </c>
      <c r="J715">
        <f>Covered_Buildings_List[[#This Row],[Building ID]]</f>
        <v>66374</v>
      </c>
    </row>
    <row r="716" spans="1:10" x14ac:dyDescent="0.25">
      <c r="A716">
        <v>80967</v>
      </c>
      <c r="B716" t="s">
        <v>257</v>
      </c>
      <c r="C716">
        <v>10993.48</v>
      </c>
      <c r="D716" t="s">
        <v>15</v>
      </c>
      <c r="E716" t="s">
        <v>37</v>
      </c>
      <c r="F716">
        <v>48.417826621032759</v>
      </c>
      <c r="G716">
        <v>-123.3701525647151</v>
      </c>
      <c r="H716" s="2" t="str">
        <f t="shared" si="11"/>
        <v>View Map</v>
      </c>
      <c r="I716" t="s">
        <v>123</v>
      </c>
      <c r="J716">
        <f>Covered_Buildings_List[[#This Row],[Building ID]]</f>
        <v>80967</v>
      </c>
    </row>
    <row r="717" spans="1:10" x14ac:dyDescent="0.25">
      <c r="A717">
        <v>113284</v>
      </c>
      <c r="B717" t="s">
        <v>257</v>
      </c>
      <c r="C717">
        <v>18398.16</v>
      </c>
      <c r="D717" t="s">
        <v>15</v>
      </c>
      <c r="E717" t="s">
        <v>37</v>
      </c>
      <c r="F717">
        <v>48.417694164394213</v>
      </c>
      <c r="G717">
        <v>-123.3719152466894</v>
      </c>
      <c r="H717" s="2" t="str">
        <f t="shared" si="11"/>
        <v>View Map</v>
      </c>
      <c r="I717" t="s">
        <v>123</v>
      </c>
      <c r="J717">
        <f>Covered_Buildings_List[[#This Row],[Building ID]]</f>
        <v>113284</v>
      </c>
    </row>
    <row r="718" spans="1:10" x14ac:dyDescent="0.25">
      <c r="A718">
        <v>67602</v>
      </c>
      <c r="B718" t="s">
        <v>258</v>
      </c>
      <c r="C718">
        <v>1279.3800000000001</v>
      </c>
      <c r="D718" t="s">
        <v>18</v>
      </c>
      <c r="E718" t="s">
        <v>57</v>
      </c>
      <c r="F718">
        <v>48.530341750603803</v>
      </c>
      <c r="G718">
        <v>-123.37860119276741</v>
      </c>
      <c r="H718" s="2" t="str">
        <f t="shared" si="11"/>
        <v>View Map</v>
      </c>
      <c r="I718" t="s">
        <v>25</v>
      </c>
      <c r="J718">
        <f>Covered_Buildings_List[[#This Row],[Building ID]]</f>
        <v>67602</v>
      </c>
    </row>
    <row r="719" spans="1:10" x14ac:dyDescent="0.25">
      <c r="A719">
        <v>93474</v>
      </c>
      <c r="B719" t="s">
        <v>258</v>
      </c>
      <c r="C719">
        <v>4944.0599999999995</v>
      </c>
      <c r="D719" t="s">
        <v>15</v>
      </c>
      <c r="E719" t="s">
        <v>57</v>
      </c>
      <c r="F719">
        <v>48.529883309250472</v>
      </c>
      <c r="G719">
        <v>-123.37845833963191</v>
      </c>
      <c r="H719" s="2" t="str">
        <f t="shared" si="11"/>
        <v>View Map</v>
      </c>
      <c r="I719" t="s">
        <v>25</v>
      </c>
      <c r="J719">
        <f>Covered_Buildings_List[[#This Row],[Building ID]]</f>
        <v>93474</v>
      </c>
    </row>
    <row r="720" spans="1:10" x14ac:dyDescent="0.25">
      <c r="A720">
        <v>59602</v>
      </c>
      <c r="B720" t="s">
        <v>259</v>
      </c>
      <c r="C720">
        <v>1030.1300000000001</v>
      </c>
      <c r="D720" t="s">
        <v>18</v>
      </c>
      <c r="E720" t="s">
        <v>37</v>
      </c>
      <c r="F720">
        <v>48.436779569577091</v>
      </c>
      <c r="G720">
        <v>-123.37200627598401</v>
      </c>
      <c r="H720" s="2" t="str">
        <f t="shared" si="11"/>
        <v>View Map</v>
      </c>
      <c r="I720" t="s">
        <v>48</v>
      </c>
      <c r="J720">
        <f>Covered_Buildings_List[[#This Row],[Building ID]]</f>
        <v>59602</v>
      </c>
    </row>
    <row r="721" spans="1:10" x14ac:dyDescent="0.25">
      <c r="A721">
        <v>70584</v>
      </c>
      <c r="B721" t="s">
        <v>259</v>
      </c>
      <c r="C721">
        <v>1677.21</v>
      </c>
      <c r="D721" t="s">
        <v>18</v>
      </c>
      <c r="E721" t="s">
        <v>37</v>
      </c>
      <c r="F721">
        <v>48.437090409809102</v>
      </c>
      <c r="G721">
        <v>-123.3715606575996</v>
      </c>
      <c r="H721" s="2" t="str">
        <f t="shared" si="11"/>
        <v>View Map</v>
      </c>
      <c r="I721" t="s">
        <v>48</v>
      </c>
      <c r="J721">
        <f>Covered_Buildings_List[[#This Row],[Building ID]]</f>
        <v>70584</v>
      </c>
    </row>
    <row r="722" spans="1:10" x14ac:dyDescent="0.25">
      <c r="A722">
        <v>57245</v>
      </c>
      <c r="B722" t="s">
        <v>260</v>
      </c>
      <c r="C722">
        <v>2956.49</v>
      </c>
      <c r="D722" t="s">
        <v>15</v>
      </c>
      <c r="E722" t="s">
        <v>16</v>
      </c>
      <c r="F722">
        <v>48.449620780327663</v>
      </c>
      <c r="G722">
        <v>-123.3759596516685</v>
      </c>
      <c r="H722" s="2" t="str">
        <f t="shared" si="11"/>
        <v>View Map</v>
      </c>
      <c r="I722" t="s">
        <v>48</v>
      </c>
      <c r="J722">
        <f>Covered_Buildings_List[[#This Row],[Building ID]]</f>
        <v>57245</v>
      </c>
    </row>
    <row r="723" spans="1:10" x14ac:dyDescent="0.25">
      <c r="A723">
        <v>77645</v>
      </c>
      <c r="B723" t="s">
        <v>260</v>
      </c>
      <c r="C723">
        <v>1891.52</v>
      </c>
      <c r="D723" t="s">
        <v>18</v>
      </c>
      <c r="E723" t="s">
        <v>16</v>
      </c>
      <c r="F723">
        <v>48.450083242334038</v>
      </c>
      <c r="G723">
        <v>-123.3756248628645</v>
      </c>
      <c r="H723" s="2" t="str">
        <f t="shared" si="11"/>
        <v>View Map</v>
      </c>
      <c r="I723" t="s">
        <v>48</v>
      </c>
      <c r="J723">
        <f>Covered_Buildings_List[[#This Row],[Building ID]]</f>
        <v>77645</v>
      </c>
    </row>
    <row r="724" spans="1:10" x14ac:dyDescent="0.25">
      <c r="A724">
        <v>22028</v>
      </c>
      <c r="B724" t="s">
        <v>261</v>
      </c>
      <c r="C724">
        <v>5227.66</v>
      </c>
      <c r="D724" t="s">
        <v>20</v>
      </c>
      <c r="E724" t="s">
        <v>45</v>
      </c>
      <c r="F724">
        <v>48.445554748981984</v>
      </c>
      <c r="G724">
        <v>-123.48749163508241</v>
      </c>
      <c r="H724" s="2" t="str">
        <f t="shared" si="11"/>
        <v>View Map</v>
      </c>
      <c r="I724" t="s">
        <v>262</v>
      </c>
      <c r="J724">
        <f>Covered_Buildings_List[[#This Row],[Building ID]]</f>
        <v>22028</v>
      </c>
    </row>
    <row r="725" spans="1:10" x14ac:dyDescent="0.25">
      <c r="A725">
        <v>22029</v>
      </c>
      <c r="B725" t="s">
        <v>261</v>
      </c>
      <c r="C725">
        <v>5830.5</v>
      </c>
      <c r="D725" t="s">
        <v>20</v>
      </c>
      <c r="E725" t="s">
        <v>45</v>
      </c>
      <c r="F725">
        <v>48.445429581508378</v>
      </c>
      <c r="G725">
        <v>-123.4886592349382</v>
      </c>
      <c r="H725" s="2" t="str">
        <f t="shared" si="11"/>
        <v>View Map</v>
      </c>
      <c r="I725" t="s">
        <v>262</v>
      </c>
      <c r="J725">
        <f>Covered_Buildings_List[[#This Row],[Building ID]]</f>
        <v>22029</v>
      </c>
    </row>
    <row r="726" spans="1:10" x14ac:dyDescent="0.25">
      <c r="A726">
        <v>99479</v>
      </c>
      <c r="B726" t="s">
        <v>263</v>
      </c>
      <c r="C726">
        <v>2287</v>
      </c>
      <c r="D726" t="s">
        <v>20</v>
      </c>
      <c r="E726" t="s">
        <v>30</v>
      </c>
      <c r="F726">
        <v>48.406427909467489</v>
      </c>
      <c r="G726">
        <v>-123.50865028467619</v>
      </c>
      <c r="H726" s="2" t="str">
        <f t="shared" si="11"/>
        <v>View Map</v>
      </c>
      <c r="I726" t="s">
        <v>25</v>
      </c>
      <c r="J726">
        <f>Covered_Buildings_List[[#This Row],[Building ID]]</f>
        <v>99479</v>
      </c>
    </row>
    <row r="727" spans="1:10" x14ac:dyDescent="0.25">
      <c r="A727">
        <v>108906</v>
      </c>
      <c r="B727" t="s">
        <v>263</v>
      </c>
      <c r="C727">
        <v>1664.0099999999998</v>
      </c>
      <c r="D727" t="s">
        <v>20</v>
      </c>
      <c r="E727" t="s">
        <v>30</v>
      </c>
      <c r="F727">
        <v>48.406218690140648</v>
      </c>
      <c r="G727">
        <v>-123.5091124851202</v>
      </c>
      <c r="H727" s="2" t="str">
        <f t="shared" si="11"/>
        <v>View Map</v>
      </c>
      <c r="I727" t="s">
        <v>25</v>
      </c>
      <c r="J727">
        <f>Covered_Buildings_List[[#This Row],[Building ID]]</f>
        <v>108906</v>
      </c>
    </row>
    <row r="728" spans="1:10" x14ac:dyDescent="0.25">
      <c r="A728">
        <v>71085</v>
      </c>
      <c r="B728" t="s">
        <v>264</v>
      </c>
      <c r="C728">
        <v>1623.5700000000002</v>
      </c>
      <c r="D728" t="s">
        <v>20</v>
      </c>
      <c r="E728" t="s">
        <v>30</v>
      </c>
      <c r="F728">
        <v>48.407184217013622</v>
      </c>
      <c r="G728">
        <v>-123.50853483101351</v>
      </c>
      <c r="H728" s="2" t="str">
        <f t="shared" si="11"/>
        <v>View Map</v>
      </c>
      <c r="I728" t="s">
        <v>25</v>
      </c>
      <c r="J728">
        <f>Covered_Buildings_List[[#This Row],[Building ID]]</f>
        <v>71085</v>
      </c>
    </row>
    <row r="729" spans="1:10" x14ac:dyDescent="0.25">
      <c r="A729">
        <v>95525</v>
      </c>
      <c r="B729" t="s">
        <v>264</v>
      </c>
      <c r="C729">
        <v>1636.8600000000001</v>
      </c>
      <c r="D729" t="s">
        <v>20</v>
      </c>
      <c r="E729" t="s">
        <v>30</v>
      </c>
      <c r="F729">
        <v>48.407431983643242</v>
      </c>
      <c r="G729">
        <v>-123.5081480862701</v>
      </c>
      <c r="H729" s="2" t="str">
        <f t="shared" si="11"/>
        <v>View Map</v>
      </c>
      <c r="I729" t="s">
        <v>25</v>
      </c>
      <c r="J729">
        <f>Covered_Buildings_List[[#This Row],[Building ID]]</f>
        <v>95525</v>
      </c>
    </row>
    <row r="730" spans="1:10" x14ac:dyDescent="0.25">
      <c r="A730">
        <v>34340</v>
      </c>
      <c r="B730" t="s">
        <v>265</v>
      </c>
      <c r="C730">
        <v>1931.44</v>
      </c>
      <c r="D730" t="s">
        <v>18</v>
      </c>
      <c r="E730" t="s">
        <v>37</v>
      </c>
      <c r="F730">
        <v>48.430838943535313</v>
      </c>
      <c r="G730">
        <v>-123.36630111948379</v>
      </c>
      <c r="H730" s="2" t="str">
        <f t="shared" si="11"/>
        <v>View Map</v>
      </c>
      <c r="I730" t="s">
        <v>137</v>
      </c>
      <c r="J730">
        <f>Covered_Buildings_List[[#This Row],[Building ID]]</f>
        <v>34340</v>
      </c>
    </row>
    <row r="731" spans="1:10" x14ac:dyDescent="0.25">
      <c r="A731">
        <v>34342</v>
      </c>
      <c r="B731" t="s">
        <v>265</v>
      </c>
      <c r="C731">
        <v>1902.86</v>
      </c>
      <c r="D731" t="s">
        <v>18</v>
      </c>
      <c r="E731" t="s">
        <v>37</v>
      </c>
      <c r="F731">
        <v>48.430543260115662</v>
      </c>
      <c r="G731">
        <v>-123.3664925581284</v>
      </c>
      <c r="H731" s="2" t="str">
        <f t="shared" si="11"/>
        <v>View Map</v>
      </c>
      <c r="I731" t="s">
        <v>137</v>
      </c>
      <c r="J731">
        <f>Covered_Buildings_List[[#This Row],[Building ID]]</f>
        <v>34342</v>
      </c>
    </row>
    <row r="732" spans="1:10" x14ac:dyDescent="0.25">
      <c r="A732">
        <v>22422</v>
      </c>
      <c r="B732" t="s">
        <v>266</v>
      </c>
      <c r="C732">
        <v>5915.72</v>
      </c>
      <c r="D732" t="s">
        <v>20</v>
      </c>
      <c r="E732" t="s">
        <v>45</v>
      </c>
      <c r="F732">
        <v>48.44707455016141</v>
      </c>
      <c r="G732">
        <v>-123.4903445967002</v>
      </c>
      <c r="H732" s="2" t="str">
        <f t="shared" si="11"/>
        <v>View Map</v>
      </c>
      <c r="I732" t="s">
        <v>52</v>
      </c>
      <c r="J732">
        <f>Covered_Buildings_List[[#This Row],[Building ID]]</f>
        <v>22422</v>
      </c>
    </row>
    <row r="733" spans="1:10" x14ac:dyDescent="0.25">
      <c r="A733">
        <v>22478</v>
      </c>
      <c r="B733" t="s">
        <v>266</v>
      </c>
      <c r="C733">
        <v>1820.61</v>
      </c>
      <c r="D733" t="s">
        <v>20</v>
      </c>
      <c r="E733" t="s">
        <v>45</v>
      </c>
      <c r="F733">
        <v>48.447929880239748</v>
      </c>
      <c r="G733">
        <v>-123.4897182127542</v>
      </c>
      <c r="H733" s="2" t="str">
        <f t="shared" si="11"/>
        <v>View Map</v>
      </c>
      <c r="I733" t="s">
        <v>52</v>
      </c>
      <c r="J733">
        <f>Covered_Buildings_List[[#This Row],[Building ID]]</f>
        <v>22478</v>
      </c>
    </row>
    <row r="734" spans="1:10" x14ac:dyDescent="0.25">
      <c r="A734">
        <v>44471</v>
      </c>
      <c r="B734" t="s">
        <v>267</v>
      </c>
      <c r="C734">
        <v>1422.4499999999998</v>
      </c>
      <c r="D734" t="s">
        <v>18</v>
      </c>
      <c r="E734" t="s">
        <v>37</v>
      </c>
      <c r="F734">
        <v>48.420477485705071</v>
      </c>
      <c r="G734">
        <v>-123.3645097091083</v>
      </c>
      <c r="H734" s="2" t="str">
        <f t="shared" si="11"/>
        <v>View Map</v>
      </c>
      <c r="I734" t="s">
        <v>151</v>
      </c>
      <c r="J734">
        <f>Covered_Buildings_List[[#This Row],[Building ID]]</f>
        <v>44471</v>
      </c>
    </row>
    <row r="735" spans="1:10" x14ac:dyDescent="0.25">
      <c r="A735">
        <v>44472</v>
      </c>
      <c r="B735" t="s">
        <v>267</v>
      </c>
      <c r="C735">
        <v>1473.33</v>
      </c>
      <c r="D735" t="s">
        <v>18</v>
      </c>
      <c r="E735" t="s">
        <v>37</v>
      </c>
      <c r="F735">
        <v>48.420586323849577</v>
      </c>
      <c r="G735">
        <v>-123.3643651899491</v>
      </c>
      <c r="H735" s="2" t="str">
        <f t="shared" si="11"/>
        <v>View Map</v>
      </c>
      <c r="I735" t="s">
        <v>151</v>
      </c>
      <c r="J735">
        <f>Covered_Buildings_List[[#This Row],[Building ID]]</f>
        <v>44472</v>
      </c>
    </row>
    <row r="736" spans="1:10" x14ac:dyDescent="0.25">
      <c r="A736">
        <v>22235</v>
      </c>
      <c r="B736" t="s">
        <v>268</v>
      </c>
      <c r="C736">
        <v>1359.76</v>
      </c>
      <c r="D736" t="s">
        <v>20</v>
      </c>
      <c r="E736" t="s">
        <v>45</v>
      </c>
      <c r="F736">
        <v>48.407483687509533</v>
      </c>
      <c r="G736">
        <v>-123.5290361736068</v>
      </c>
      <c r="H736" s="2" t="str">
        <f t="shared" si="11"/>
        <v>View Map</v>
      </c>
      <c r="I736" t="s">
        <v>135</v>
      </c>
      <c r="J736">
        <f>Covered_Buildings_List[[#This Row],[Building ID]]</f>
        <v>22235</v>
      </c>
    </row>
    <row r="737" spans="1:10" x14ac:dyDescent="0.25">
      <c r="A737">
        <v>30334</v>
      </c>
      <c r="B737" t="s">
        <v>268</v>
      </c>
      <c r="C737">
        <v>2499.02</v>
      </c>
      <c r="D737" t="s">
        <v>20</v>
      </c>
      <c r="E737" t="s">
        <v>45</v>
      </c>
      <c r="F737">
        <v>48.403045460843067</v>
      </c>
      <c r="G737">
        <v>-123.5194525333504</v>
      </c>
      <c r="H737" s="2" t="str">
        <f t="shared" si="11"/>
        <v>View Map</v>
      </c>
      <c r="I737" t="s">
        <v>135</v>
      </c>
      <c r="J737">
        <f>Covered_Buildings_List[[#This Row],[Building ID]]</f>
        <v>30334</v>
      </c>
    </row>
    <row r="738" spans="1:10" x14ac:dyDescent="0.25">
      <c r="A738">
        <v>133502</v>
      </c>
      <c r="B738" t="s">
        <v>269</v>
      </c>
      <c r="C738">
        <v>1037.28</v>
      </c>
      <c r="D738" t="s">
        <v>20</v>
      </c>
      <c r="E738" t="s">
        <v>60</v>
      </c>
      <c r="F738">
        <v>48.380274163351409</v>
      </c>
      <c r="G738">
        <v>-123.71581897397969</v>
      </c>
      <c r="H738" s="2" t="str">
        <f t="shared" si="11"/>
        <v>View Map</v>
      </c>
      <c r="I738" t="s">
        <v>17</v>
      </c>
      <c r="J738">
        <f>Covered_Buildings_List[[#This Row],[Building ID]]</f>
        <v>133502</v>
      </c>
    </row>
    <row r="739" spans="1:10" x14ac:dyDescent="0.25">
      <c r="A739">
        <v>133503</v>
      </c>
      <c r="B739" t="s">
        <v>269</v>
      </c>
      <c r="C739">
        <v>1610.37</v>
      </c>
      <c r="D739" t="s">
        <v>20</v>
      </c>
      <c r="E739" t="s">
        <v>60</v>
      </c>
      <c r="F739">
        <v>48.380564513675473</v>
      </c>
      <c r="G739">
        <v>-123.7159000271341</v>
      </c>
      <c r="H739" s="2" t="str">
        <f t="shared" si="11"/>
        <v>View Map</v>
      </c>
      <c r="I739" t="s">
        <v>17</v>
      </c>
      <c r="J739">
        <f>Covered_Buildings_List[[#This Row],[Building ID]]</f>
        <v>133503</v>
      </c>
    </row>
    <row r="740" spans="1:10" x14ac:dyDescent="0.25">
      <c r="A740">
        <v>68326</v>
      </c>
      <c r="B740" t="s">
        <v>270</v>
      </c>
      <c r="C740">
        <v>1073.23</v>
      </c>
      <c r="D740" t="s">
        <v>20</v>
      </c>
      <c r="E740" t="s">
        <v>62</v>
      </c>
      <c r="F740">
        <v>48.563591102390461</v>
      </c>
      <c r="G740">
        <v>-123.41840619796911</v>
      </c>
      <c r="H740" s="2" t="str">
        <f t="shared" si="11"/>
        <v>View Map</v>
      </c>
      <c r="I740" t="s">
        <v>271</v>
      </c>
      <c r="J740">
        <f>Covered_Buildings_List[[#This Row],[Building ID]]</f>
        <v>68326</v>
      </c>
    </row>
    <row r="741" spans="1:10" x14ac:dyDescent="0.25">
      <c r="A741">
        <v>101662</v>
      </c>
      <c r="B741" t="s">
        <v>270</v>
      </c>
      <c r="C741">
        <v>1134.9000000000001</v>
      </c>
      <c r="D741" t="s">
        <v>20</v>
      </c>
      <c r="E741" t="s">
        <v>62</v>
      </c>
      <c r="F741">
        <v>48.56343572906772</v>
      </c>
      <c r="G741">
        <v>-123.41845478102741</v>
      </c>
      <c r="H741" s="2" t="str">
        <f t="shared" si="11"/>
        <v>View Map</v>
      </c>
      <c r="I741" t="s">
        <v>271</v>
      </c>
      <c r="J741">
        <f>Covered_Buildings_List[[#This Row],[Building ID]]</f>
        <v>101662</v>
      </c>
    </row>
    <row r="742" spans="1:10" x14ac:dyDescent="0.25">
      <c r="A742">
        <v>62230</v>
      </c>
      <c r="B742" t="s">
        <v>272</v>
      </c>
      <c r="C742">
        <v>2287.12</v>
      </c>
      <c r="D742" t="s">
        <v>20</v>
      </c>
      <c r="E742" t="s">
        <v>62</v>
      </c>
      <c r="F742">
        <v>48.564278692710353</v>
      </c>
      <c r="G742">
        <v>-123.414608707263</v>
      </c>
      <c r="H742" s="2" t="str">
        <f t="shared" si="11"/>
        <v>View Map</v>
      </c>
      <c r="I742" t="s">
        <v>123</v>
      </c>
      <c r="J742">
        <f>Covered_Buildings_List[[#This Row],[Building ID]]</f>
        <v>62230</v>
      </c>
    </row>
    <row r="743" spans="1:10" x14ac:dyDescent="0.25">
      <c r="A743">
        <v>100700</v>
      </c>
      <c r="B743" t="s">
        <v>272</v>
      </c>
      <c r="C743">
        <v>2436.06</v>
      </c>
      <c r="D743" t="s">
        <v>20</v>
      </c>
      <c r="E743" t="s">
        <v>62</v>
      </c>
      <c r="F743">
        <v>48.563677086083253</v>
      </c>
      <c r="G743">
        <v>-123.4146446727304</v>
      </c>
      <c r="H743" s="2" t="str">
        <f t="shared" si="11"/>
        <v>View Map</v>
      </c>
      <c r="I743" t="s">
        <v>123</v>
      </c>
      <c r="J743">
        <f>Covered_Buildings_List[[#This Row],[Building ID]]</f>
        <v>100700</v>
      </c>
    </row>
    <row r="744" spans="1:10" x14ac:dyDescent="0.25">
      <c r="A744">
        <v>33890</v>
      </c>
      <c r="B744" t="s">
        <v>273</v>
      </c>
      <c r="C744">
        <v>2130.7199999999998</v>
      </c>
      <c r="D744" t="s">
        <v>18</v>
      </c>
      <c r="E744" t="s">
        <v>37</v>
      </c>
      <c r="F744">
        <v>48.41994632108112</v>
      </c>
      <c r="G744">
        <v>-123.3683906025355</v>
      </c>
      <c r="H744" s="2" t="str">
        <f t="shared" si="11"/>
        <v>View Map</v>
      </c>
      <c r="I744" t="s">
        <v>35</v>
      </c>
      <c r="J744">
        <f>Covered_Buildings_List[[#This Row],[Building ID]]</f>
        <v>33890</v>
      </c>
    </row>
    <row r="745" spans="1:10" x14ac:dyDescent="0.25">
      <c r="A745">
        <v>76996</v>
      </c>
      <c r="B745" t="s">
        <v>273</v>
      </c>
      <c r="C745">
        <v>30599.3</v>
      </c>
      <c r="D745" t="s">
        <v>15</v>
      </c>
      <c r="E745" t="s">
        <v>37</v>
      </c>
      <c r="F745">
        <v>48.419690598036922</v>
      </c>
      <c r="G745">
        <v>-123.3677568965749</v>
      </c>
      <c r="H745" s="2" t="str">
        <f t="shared" si="11"/>
        <v>View Map</v>
      </c>
      <c r="I745" t="s">
        <v>35</v>
      </c>
      <c r="J745">
        <f>Covered_Buildings_List[[#This Row],[Building ID]]</f>
        <v>76996</v>
      </c>
    </row>
    <row r="746" spans="1:10" x14ac:dyDescent="0.25">
      <c r="A746">
        <v>100783</v>
      </c>
      <c r="B746" t="s">
        <v>274</v>
      </c>
      <c r="C746">
        <v>2431.15</v>
      </c>
      <c r="D746" t="s">
        <v>20</v>
      </c>
      <c r="E746" t="s">
        <v>62</v>
      </c>
      <c r="F746">
        <v>48.566677546213143</v>
      </c>
      <c r="G746">
        <v>-123.4182214908585</v>
      </c>
      <c r="H746" s="2" t="str">
        <f t="shared" si="11"/>
        <v>View Map</v>
      </c>
      <c r="I746" t="s">
        <v>48</v>
      </c>
      <c r="J746">
        <f>Covered_Buildings_List[[#This Row],[Building ID]]</f>
        <v>100783</v>
      </c>
    </row>
    <row r="747" spans="1:10" x14ac:dyDescent="0.25">
      <c r="A747">
        <v>113497</v>
      </c>
      <c r="B747" t="s">
        <v>274</v>
      </c>
      <c r="C747">
        <v>2416.1</v>
      </c>
      <c r="D747" t="s">
        <v>20</v>
      </c>
      <c r="E747" t="s">
        <v>62</v>
      </c>
      <c r="F747">
        <v>48.566190561041793</v>
      </c>
      <c r="G747">
        <v>-123.41823017450869</v>
      </c>
      <c r="H747" s="2" t="str">
        <f t="shared" si="11"/>
        <v>View Map</v>
      </c>
      <c r="I747" t="s">
        <v>48</v>
      </c>
      <c r="J747">
        <f>Covered_Buildings_List[[#This Row],[Building ID]]</f>
        <v>113497</v>
      </c>
    </row>
    <row r="748" spans="1:10" x14ac:dyDescent="0.25">
      <c r="A748">
        <v>107423</v>
      </c>
      <c r="B748" t="s">
        <v>275</v>
      </c>
      <c r="C748">
        <v>1164.04</v>
      </c>
      <c r="D748" t="s">
        <v>20</v>
      </c>
      <c r="E748" t="s">
        <v>62</v>
      </c>
      <c r="F748">
        <v>48.566913038357058</v>
      </c>
      <c r="G748">
        <v>-123.4095067274809</v>
      </c>
      <c r="H748" s="2" t="str">
        <f t="shared" si="11"/>
        <v>View Map</v>
      </c>
      <c r="I748" t="s">
        <v>48</v>
      </c>
      <c r="J748">
        <f>Covered_Buildings_List[[#This Row],[Building ID]]</f>
        <v>107423</v>
      </c>
    </row>
    <row r="749" spans="1:10" x14ac:dyDescent="0.25">
      <c r="A749">
        <v>110893</v>
      </c>
      <c r="B749" t="s">
        <v>275</v>
      </c>
      <c r="C749">
        <v>1394.77</v>
      </c>
      <c r="D749" t="s">
        <v>20</v>
      </c>
      <c r="E749" t="s">
        <v>62</v>
      </c>
      <c r="F749">
        <v>48.567204075690071</v>
      </c>
      <c r="G749">
        <v>-123.4094111856834</v>
      </c>
      <c r="H749" s="2" t="str">
        <f t="shared" si="11"/>
        <v>View Map</v>
      </c>
      <c r="I749" t="s">
        <v>48</v>
      </c>
      <c r="J749">
        <f>Covered_Buildings_List[[#This Row],[Building ID]]</f>
        <v>110893</v>
      </c>
    </row>
    <row r="750" spans="1:10" x14ac:dyDescent="0.25">
      <c r="A750">
        <v>22387</v>
      </c>
      <c r="B750" t="s">
        <v>276</v>
      </c>
      <c r="C750">
        <v>5216.2</v>
      </c>
      <c r="D750" t="s">
        <v>20</v>
      </c>
      <c r="E750" t="s">
        <v>45</v>
      </c>
      <c r="F750">
        <v>48.466341853862851</v>
      </c>
      <c r="G750">
        <v>-123.5002731561827</v>
      </c>
      <c r="H750" s="2" t="str">
        <f t="shared" si="11"/>
        <v>View Map</v>
      </c>
      <c r="I750" t="s">
        <v>52</v>
      </c>
      <c r="J750">
        <f>Covered_Buildings_List[[#This Row],[Building ID]]</f>
        <v>22387</v>
      </c>
    </row>
    <row r="751" spans="1:10" x14ac:dyDescent="0.25">
      <c r="A751">
        <v>22388</v>
      </c>
      <c r="B751" t="s">
        <v>276</v>
      </c>
      <c r="C751">
        <v>5447.25</v>
      </c>
      <c r="D751" t="s">
        <v>20</v>
      </c>
      <c r="E751" t="s">
        <v>45</v>
      </c>
      <c r="F751">
        <v>48.465804174977187</v>
      </c>
      <c r="G751">
        <v>-123.50068775697579</v>
      </c>
      <c r="H751" s="2" t="str">
        <f t="shared" si="11"/>
        <v>View Map</v>
      </c>
      <c r="I751" t="s">
        <v>52</v>
      </c>
      <c r="J751">
        <f>Covered_Buildings_List[[#This Row],[Building ID]]</f>
        <v>22388</v>
      </c>
    </row>
    <row r="752" spans="1:10" x14ac:dyDescent="0.25">
      <c r="A752">
        <v>22440</v>
      </c>
      <c r="B752" t="s">
        <v>277</v>
      </c>
      <c r="C752">
        <v>2358.7800000000002</v>
      </c>
      <c r="D752" t="s">
        <v>20</v>
      </c>
      <c r="E752" t="s">
        <v>45</v>
      </c>
      <c r="F752">
        <v>48.464135740569503</v>
      </c>
      <c r="G752">
        <v>-123.5021872978312</v>
      </c>
      <c r="H752" s="2" t="str">
        <f t="shared" si="11"/>
        <v>View Map</v>
      </c>
      <c r="I752" t="s">
        <v>52</v>
      </c>
      <c r="J752">
        <f>Covered_Buildings_List[[#This Row],[Building ID]]</f>
        <v>22440</v>
      </c>
    </row>
    <row r="753" spans="1:10" x14ac:dyDescent="0.25">
      <c r="A753">
        <v>22441</v>
      </c>
      <c r="B753" t="s">
        <v>277</v>
      </c>
      <c r="C753">
        <v>1958.28</v>
      </c>
      <c r="D753" t="s">
        <v>20</v>
      </c>
      <c r="E753" t="s">
        <v>45</v>
      </c>
      <c r="F753">
        <v>48.46365508548481</v>
      </c>
      <c r="G753">
        <v>-123.5019850987008</v>
      </c>
      <c r="H753" s="2" t="str">
        <f t="shared" si="11"/>
        <v>View Map</v>
      </c>
      <c r="I753" t="s">
        <v>52</v>
      </c>
      <c r="J753">
        <f>Covered_Buildings_List[[#This Row],[Building ID]]</f>
        <v>22441</v>
      </c>
    </row>
    <row r="754" spans="1:10" x14ac:dyDescent="0.25">
      <c r="A754">
        <v>121173</v>
      </c>
      <c r="B754" t="s">
        <v>278</v>
      </c>
      <c r="C754">
        <v>2249.2600000000002</v>
      </c>
      <c r="D754" t="s">
        <v>18</v>
      </c>
      <c r="E754" t="s">
        <v>16</v>
      </c>
      <c r="F754">
        <v>48.482224086760453</v>
      </c>
      <c r="G754">
        <v>-123.3943187374677</v>
      </c>
      <c r="H754" s="2" t="str">
        <f t="shared" si="11"/>
        <v>View Map</v>
      </c>
      <c r="I754" t="s">
        <v>48</v>
      </c>
      <c r="J754">
        <f>Covered_Buildings_List[[#This Row],[Building ID]]</f>
        <v>121173</v>
      </c>
    </row>
    <row r="755" spans="1:10" x14ac:dyDescent="0.25">
      <c r="A755">
        <v>123001</v>
      </c>
      <c r="B755" t="s">
        <v>278</v>
      </c>
      <c r="C755">
        <v>2184.65</v>
      </c>
      <c r="D755" t="s">
        <v>18</v>
      </c>
      <c r="E755" t="s">
        <v>16</v>
      </c>
      <c r="F755">
        <v>48.481716327548263</v>
      </c>
      <c r="G755">
        <v>-123.394587194422</v>
      </c>
      <c r="H755" s="2" t="str">
        <f t="shared" si="11"/>
        <v>View Map</v>
      </c>
      <c r="I755" t="s">
        <v>48</v>
      </c>
      <c r="J755">
        <f>Covered_Buildings_List[[#This Row],[Building ID]]</f>
        <v>123001</v>
      </c>
    </row>
    <row r="756" spans="1:10" x14ac:dyDescent="0.25">
      <c r="A756">
        <v>22365</v>
      </c>
      <c r="B756" t="s">
        <v>279</v>
      </c>
      <c r="C756">
        <v>2967.6</v>
      </c>
      <c r="D756" t="s">
        <v>20</v>
      </c>
      <c r="E756" t="s">
        <v>45</v>
      </c>
      <c r="F756">
        <v>48.448800118248542</v>
      </c>
      <c r="G756">
        <v>-123.4975280991942</v>
      </c>
      <c r="H756" s="2" t="str">
        <f t="shared" si="11"/>
        <v>View Map</v>
      </c>
      <c r="I756" t="s">
        <v>58</v>
      </c>
      <c r="J756">
        <f>Covered_Buildings_List[[#This Row],[Building ID]]</f>
        <v>22365</v>
      </c>
    </row>
    <row r="757" spans="1:10" x14ac:dyDescent="0.25">
      <c r="A757">
        <v>22367</v>
      </c>
      <c r="B757" t="s">
        <v>279</v>
      </c>
      <c r="C757">
        <v>1017.34</v>
      </c>
      <c r="D757" t="s">
        <v>20</v>
      </c>
      <c r="E757" t="s">
        <v>45</v>
      </c>
      <c r="F757">
        <v>48.449362852894353</v>
      </c>
      <c r="G757">
        <v>-123.49825038169961</v>
      </c>
      <c r="H757" s="2" t="str">
        <f t="shared" si="11"/>
        <v>View Map</v>
      </c>
      <c r="I757" t="s">
        <v>58</v>
      </c>
      <c r="J757">
        <f>Covered_Buildings_List[[#This Row],[Building ID]]</f>
        <v>22367</v>
      </c>
    </row>
    <row r="758" spans="1:10" x14ac:dyDescent="0.25">
      <c r="A758">
        <v>60010</v>
      </c>
      <c r="B758" t="s">
        <v>280</v>
      </c>
      <c r="C758">
        <v>1004.05</v>
      </c>
      <c r="D758" t="s">
        <v>20</v>
      </c>
      <c r="E758" t="s">
        <v>62</v>
      </c>
      <c r="F758">
        <v>48.581157468670362</v>
      </c>
      <c r="G758">
        <v>-123.3963740339551</v>
      </c>
      <c r="H758" s="2" t="str">
        <f t="shared" si="11"/>
        <v>View Map</v>
      </c>
      <c r="I758" t="s">
        <v>281</v>
      </c>
      <c r="J758">
        <f>Covered_Buildings_List[[#This Row],[Building ID]]</f>
        <v>60010</v>
      </c>
    </row>
    <row r="759" spans="1:10" x14ac:dyDescent="0.25">
      <c r="A759">
        <v>92237</v>
      </c>
      <c r="B759" t="s">
        <v>280</v>
      </c>
      <c r="C759">
        <v>946.04</v>
      </c>
      <c r="D759" t="s">
        <v>20</v>
      </c>
      <c r="E759" t="s">
        <v>62</v>
      </c>
      <c r="F759">
        <v>48.580928947802633</v>
      </c>
      <c r="G759">
        <v>-123.39578389182731</v>
      </c>
      <c r="H759" s="2" t="str">
        <f t="shared" si="11"/>
        <v>View Map</v>
      </c>
      <c r="I759" t="s">
        <v>281</v>
      </c>
      <c r="J759">
        <f>Covered_Buildings_List[[#This Row],[Building ID]]</f>
        <v>92237</v>
      </c>
    </row>
    <row r="760" spans="1:10" x14ac:dyDescent="0.25">
      <c r="A760">
        <v>961</v>
      </c>
      <c r="B760" t="s">
        <v>282</v>
      </c>
      <c r="C760">
        <v>2424</v>
      </c>
      <c r="D760" t="s">
        <v>20</v>
      </c>
      <c r="E760" t="s">
        <v>283</v>
      </c>
      <c r="F760">
        <v>48.391488749775007</v>
      </c>
      <c r="G760">
        <v>-123.77609972041439</v>
      </c>
      <c r="H760" s="2" t="str">
        <f t="shared" si="11"/>
        <v>View Map</v>
      </c>
      <c r="I760" t="s">
        <v>48</v>
      </c>
      <c r="J760">
        <f>Covered_Buildings_List[[#This Row],[Building ID]]</f>
        <v>961</v>
      </c>
    </row>
    <row r="761" spans="1:10" x14ac:dyDescent="0.25">
      <c r="A761">
        <v>965</v>
      </c>
      <c r="B761" t="s">
        <v>282</v>
      </c>
      <c r="C761">
        <v>1396.5</v>
      </c>
      <c r="D761" t="s">
        <v>20</v>
      </c>
      <c r="E761" t="s">
        <v>283</v>
      </c>
      <c r="F761">
        <v>48.392014642064773</v>
      </c>
      <c r="G761">
        <v>-123.7744233455844</v>
      </c>
      <c r="H761" s="2" t="str">
        <f t="shared" si="11"/>
        <v>View Map</v>
      </c>
      <c r="I761" t="s">
        <v>48</v>
      </c>
      <c r="J761">
        <f>Covered_Buildings_List[[#This Row],[Building ID]]</f>
        <v>965</v>
      </c>
    </row>
    <row r="762" spans="1:10" x14ac:dyDescent="0.25">
      <c r="A762">
        <v>83329</v>
      </c>
      <c r="B762" t="s">
        <v>284</v>
      </c>
      <c r="C762">
        <v>6290.4</v>
      </c>
      <c r="D762" t="s">
        <v>15</v>
      </c>
      <c r="E762" t="s">
        <v>57</v>
      </c>
      <c r="F762">
        <v>48.495347410387417</v>
      </c>
      <c r="G762">
        <v>-123.3930087723664</v>
      </c>
      <c r="H762" s="2" t="str">
        <f t="shared" si="11"/>
        <v>View Map</v>
      </c>
      <c r="I762" t="s">
        <v>25</v>
      </c>
      <c r="J762">
        <f>Covered_Buildings_List[[#This Row],[Building ID]]</f>
        <v>83329</v>
      </c>
    </row>
    <row r="763" spans="1:10" x14ac:dyDescent="0.25">
      <c r="A763">
        <v>89974</v>
      </c>
      <c r="B763" t="s">
        <v>284</v>
      </c>
      <c r="C763">
        <v>10250.59</v>
      </c>
      <c r="D763" t="s">
        <v>15</v>
      </c>
      <c r="E763" t="s">
        <v>57</v>
      </c>
      <c r="F763">
        <v>48.4958460849208</v>
      </c>
      <c r="G763">
        <v>-123.3926264024992</v>
      </c>
      <c r="H763" s="2" t="str">
        <f t="shared" si="11"/>
        <v>View Map</v>
      </c>
      <c r="I763" t="s">
        <v>25</v>
      </c>
      <c r="J763">
        <f>Covered_Buildings_List[[#This Row],[Building ID]]</f>
        <v>89974</v>
      </c>
    </row>
    <row r="764" spans="1:10" x14ac:dyDescent="0.25">
      <c r="A764">
        <v>123264</v>
      </c>
      <c r="B764" t="s">
        <v>285</v>
      </c>
      <c r="C764">
        <v>1623.71</v>
      </c>
      <c r="D764" t="s">
        <v>18</v>
      </c>
      <c r="E764" t="s">
        <v>16</v>
      </c>
      <c r="F764">
        <v>48.480754816348728</v>
      </c>
      <c r="G764">
        <v>-123.3891641493169</v>
      </c>
      <c r="H764" s="2" t="str">
        <f t="shared" si="11"/>
        <v>View Map</v>
      </c>
      <c r="I764" t="s">
        <v>119</v>
      </c>
      <c r="J764">
        <f>Covered_Buildings_List[[#This Row],[Building ID]]</f>
        <v>123264</v>
      </c>
    </row>
    <row r="765" spans="1:10" x14ac:dyDescent="0.25">
      <c r="A765">
        <v>123775</v>
      </c>
      <c r="B765" t="s">
        <v>285</v>
      </c>
      <c r="C765">
        <v>1588.74</v>
      </c>
      <c r="D765" t="s">
        <v>18</v>
      </c>
      <c r="E765" t="s">
        <v>16</v>
      </c>
      <c r="F765">
        <v>48.480892711710013</v>
      </c>
      <c r="G765">
        <v>-123.3897508229158</v>
      </c>
      <c r="H765" s="2" t="str">
        <f t="shared" si="11"/>
        <v>View Map</v>
      </c>
      <c r="I765" t="s">
        <v>119</v>
      </c>
      <c r="J765">
        <f>Covered_Buildings_List[[#This Row],[Building ID]]</f>
        <v>123775</v>
      </c>
    </row>
    <row r="766" spans="1:10" x14ac:dyDescent="0.25">
      <c r="A766">
        <v>32007</v>
      </c>
      <c r="B766" t="s">
        <v>286</v>
      </c>
      <c r="C766">
        <v>2697.92</v>
      </c>
      <c r="D766" t="s">
        <v>18</v>
      </c>
      <c r="E766" t="s">
        <v>37</v>
      </c>
      <c r="F766">
        <v>48.434525388813498</v>
      </c>
      <c r="G766">
        <v>-123.3809766966241</v>
      </c>
      <c r="H766" s="2" t="str">
        <f t="shared" si="11"/>
        <v>View Map</v>
      </c>
      <c r="I766" t="s">
        <v>25</v>
      </c>
      <c r="J766">
        <f>Covered_Buildings_List[[#This Row],[Building ID]]</f>
        <v>32007</v>
      </c>
    </row>
    <row r="767" spans="1:10" x14ac:dyDescent="0.25">
      <c r="A767">
        <v>34270</v>
      </c>
      <c r="B767" t="s">
        <v>286</v>
      </c>
      <c r="C767">
        <v>2361.39</v>
      </c>
      <c r="D767" t="s">
        <v>18</v>
      </c>
      <c r="E767" t="s">
        <v>37</v>
      </c>
      <c r="F767">
        <v>48.434842229375128</v>
      </c>
      <c r="G767">
        <v>-123.38127793743151</v>
      </c>
      <c r="H767" s="2" t="str">
        <f t="shared" si="11"/>
        <v>View Map</v>
      </c>
      <c r="I767" t="s">
        <v>25</v>
      </c>
      <c r="J767">
        <f>Covered_Buildings_List[[#This Row],[Building ID]]</f>
        <v>34270</v>
      </c>
    </row>
    <row r="768" spans="1:10" x14ac:dyDescent="0.25">
      <c r="A768">
        <v>61909</v>
      </c>
      <c r="B768" t="s">
        <v>287</v>
      </c>
      <c r="C768">
        <v>4502.79</v>
      </c>
      <c r="D768" t="s">
        <v>15</v>
      </c>
      <c r="E768" t="s">
        <v>16</v>
      </c>
      <c r="F768">
        <v>48.459458895603767</v>
      </c>
      <c r="G768">
        <v>-123.3764716639381</v>
      </c>
      <c r="H768" s="2" t="str">
        <f t="shared" si="11"/>
        <v>View Map</v>
      </c>
      <c r="I768" t="s">
        <v>22</v>
      </c>
      <c r="J768">
        <f>Covered_Buildings_List[[#This Row],[Building ID]]</f>
        <v>61909</v>
      </c>
    </row>
    <row r="769" spans="1:10" x14ac:dyDescent="0.25">
      <c r="A769">
        <v>82774</v>
      </c>
      <c r="B769" t="s">
        <v>287</v>
      </c>
      <c r="C769">
        <v>6757.06</v>
      </c>
      <c r="D769" t="s">
        <v>15</v>
      </c>
      <c r="E769" t="s">
        <v>16</v>
      </c>
      <c r="F769">
        <v>48.460054471385043</v>
      </c>
      <c r="G769">
        <v>-123.3774263357775</v>
      </c>
      <c r="H769" s="2" t="str">
        <f t="shared" si="11"/>
        <v>View Map</v>
      </c>
      <c r="I769" t="s">
        <v>22</v>
      </c>
      <c r="J769">
        <f>Covered_Buildings_List[[#This Row],[Building ID]]</f>
        <v>82774</v>
      </c>
    </row>
    <row r="770" spans="1:10" x14ac:dyDescent="0.25">
      <c r="A770">
        <v>34096</v>
      </c>
      <c r="B770" t="s">
        <v>288</v>
      </c>
      <c r="C770">
        <v>2615.08</v>
      </c>
      <c r="D770" t="s">
        <v>18</v>
      </c>
      <c r="E770" t="s">
        <v>37</v>
      </c>
      <c r="F770">
        <v>48.445016454257129</v>
      </c>
      <c r="G770">
        <v>-123.36779391232361</v>
      </c>
      <c r="H770" s="2" t="str">
        <f t="shared" ref="H770:H833" si="12">HYPERLINK("https://www.google.com/maps?q=" &amp; F770 &amp; "," &amp; G770, "View Map")</f>
        <v>View Map</v>
      </c>
      <c r="I770" t="s">
        <v>58</v>
      </c>
      <c r="J770">
        <f>Covered_Buildings_List[[#This Row],[Building ID]]</f>
        <v>34096</v>
      </c>
    </row>
    <row r="771" spans="1:10" x14ac:dyDescent="0.25">
      <c r="A771">
        <v>34098</v>
      </c>
      <c r="B771" t="s">
        <v>288</v>
      </c>
      <c r="C771">
        <v>1852.89</v>
      </c>
      <c r="D771" t="s">
        <v>18</v>
      </c>
      <c r="E771" t="s">
        <v>37</v>
      </c>
      <c r="F771">
        <v>48.444747708572379</v>
      </c>
      <c r="G771">
        <v>-123.3668247538691</v>
      </c>
      <c r="H771" s="2" t="str">
        <f t="shared" si="12"/>
        <v>View Map</v>
      </c>
      <c r="I771" t="s">
        <v>58</v>
      </c>
      <c r="J771">
        <f>Covered_Buildings_List[[#This Row],[Building ID]]</f>
        <v>34098</v>
      </c>
    </row>
    <row r="772" spans="1:10" x14ac:dyDescent="0.25">
      <c r="A772">
        <v>22361</v>
      </c>
      <c r="B772" t="s">
        <v>289</v>
      </c>
      <c r="C772">
        <v>2165.16</v>
      </c>
      <c r="D772" t="s">
        <v>20</v>
      </c>
      <c r="E772" t="s">
        <v>45</v>
      </c>
      <c r="F772">
        <v>48.448389748494108</v>
      </c>
      <c r="G772">
        <v>-123.4993611389197</v>
      </c>
      <c r="H772" s="2" t="str">
        <f t="shared" si="12"/>
        <v>View Map</v>
      </c>
      <c r="I772" t="s">
        <v>58</v>
      </c>
      <c r="J772">
        <f>Covered_Buildings_List[[#This Row],[Building ID]]</f>
        <v>22361</v>
      </c>
    </row>
    <row r="773" spans="1:10" x14ac:dyDescent="0.25">
      <c r="A773">
        <v>22362</v>
      </c>
      <c r="B773" t="s">
        <v>289</v>
      </c>
      <c r="C773">
        <v>988.92</v>
      </c>
      <c r="D773" t="s">
        <v>20</v>
      </c>
      <c r="E773" t="s">
        <v>45</v>
      </c>
      <c r="F773">
        <v>48.447944252030183</v>
      </c>
      <c r="G773">
        <v>-123.4999364036583</v>
      </c>
      <c r="H773" s="2" t="str">
        <f t="shared" si="12"/>
        <v>View Map</v>
      </c>
      <c r="I773" t="s">
        <v>58</v>
      </c>
      <c r="J773">
        <f>Covered_Buildings_List[[#This Row],[Building ID]]</f>
        <v>22362</v>
      </c>
    </row>
    <row r="774" spans="1:10" x14ac:dyDescent="0.25">
      <c r="A774">
        <v>68611</v>
      </c>
      <c r="B774" t="s">
        <v>290</v>
      </c>
      <c r="C774">
        <v>1728.33</v>
      </c>
      <c r="D774" t="s">
        <v>20</v>
      </c>
      <c r="E774" t="s">
        <v>62</v>
      </c>
      <c r="F774">
        <v>48.595604425068188</v>
      </c>
      <c r="G774">
        <v>-123.4152127243826</v>
      </c>
      <c r="H774" s="2" t="str">
        <f t="shared" si="12"/>
        <v>View Map</v>
      </c>
      <c r="I774" t="s">
        <v>25</v>
      </c>
      <c r="J774">
        <f>Covered_Buildings_List[[#This Row],[Building ID]]</f>
        <v>68611</v>
      </c>
    </row>
    <row r="775" spans="1:10" x14ac:dyDescent="0.25">
      <c r="A775">
        <v>89504</v>
      </c>
      <c r="B775" t="s">
        <v>290</v>
      </c>
      <c r="C775">
        <v>1243.83</v>
      </c>
      <c r="D775" t="s">
        <v>20</v>
      </c>
      <c r="E775" t="s">
        <v>62</v>
      </c>
      <c r="F775">
        <v>48.595177926119653</v>
      </c>
      <c r="G775">
        <v>-123.4158813187463</v>
      </c>
      <c r="H775" s="2" t="str">
        <f t="shared" si="12"/>
        <v>View Map</v>
      </c>
      <c r="I775" t="s">
        <v>25</v>
      </c>
      <c r="J775">
        <f>Covered_Buildings_List[[#This Row],[Building ID]]</f>
        <v>89504</v>
      </c>
    </row>
    <row r="776" spans="1:10" x14ac:dyDescent="0.25">
      <c r="A776">
        <v>22873</v>
      </c>
      <c r="B776" t="s">
        <v>291</v>
      </c>
      <c r="C776">
        <v>1610.79</v>
      </c>
      <c r="D776" t="s">
        <v>20</v>
      </c>
      <c r="E776" t="s">
        <v>45</v>
      </c>
      <c r="F776">
        <v>48.453578044649191</v>
      </c>
      <c r="G776">
        <v>-123.49930290016989</v>
      </c>
      <c r="H776" s="2" t="str">
        <f t="shared" si="12"/>
        <v>View Map</v>
      </c>
      <c r="I776" t="s">
        <v>25</v>
      </c>
      <c r="J776">
        <f>Covered_Buildings_List[[#This Row],[Building ID]]</f>
        <v>22873</v>
      </c>
    </row>
    <row r="777" spans="1:10" x14ac:dyDescent="0.25">
      <c r="A777">
        <v>24803</v>
      </c>
      <c r="B777" t="s">
        <v>291</v>
      </c>
      <c r="C777">
        <v>1360.32</v>
      </c>
      <c r="D777" t="s">
        <v>20</v>
      </c>
      <c r="E777" t="s">
        <v>45</v>
      </c>
      <c r="F777">
        <v>48.453284667865297</v>
      </c>
      <c r="G777">
        <v>-123.4995018650139</v>
      </c>
      <c r="H777" s="2" t="str">
        <f t="shared" si="12"/>
        <v>View Map</v>
      </c>
      <c r="I777" t="s">
        <v>25</v>
      </c>
      <c r="J777">
        <f>Covered_Buildings_List[[#This Row],[Building ID]]</f>
        <v>24803</v>
      </c>
    </row>
    <row r="778" spans="1:10" x14ac:dyDescent="0.25">
      <c r="A778">
        <v>44020</v>
      </c>
      <c r="B778" t="s">
        <v>292</v>
      </c>
      <c r="C778">
        <v>4158.6900000000005</v>
      </c>
      <c r="D778" t="s">
        <v>15</v>
      </c>
      <c r="E778" t="s">
        <v>37</v>
      </c>
      <c r="F778">
        <v>48.427364270042837</v>
      </c>
      <c r="G778">
        <v>-123.3607851386578</v>
      </c>
      <c r="H778" s="2" t="str">
        <f t="shared" si="12"/>
        <v>View Map</v>
      </c>
      <c r="I778" t="s">
        <v>151</v>
      </c>
      <c r="J778">
        <f>Covered_Buildings_List[[#This Row],[Building ID]]</f>
        <v>44020</v>
      </c>
    </row>
    <row r="779" spans="1:10" x14ac:dyDescent="0.25">
      <c r="A779">
        <v>44071</v>
      </c>
      <c r="B779" t="s">
        <v>292</v>
      </c>
      <c r="C779">
        <v>2286.42</v>
      </c>
      <c r="D779" t="s">
        <v>18</v>
      </c>
      <c r="E779" t="s">
        <v>37</v>
      </c>
      <c r="F779">
        <v>48.427308698040711</v>
      </c>
      <c r="G779">
        <v>-123.3603183391803</v>
      </c>
      <c r="H779" s="2" t="str">
        <f t="shared" si="12"/>
        <v>View Map</v>
      </c>
      <c r="I779" t="s">
        <v>151</v>
      </c>
      <c r="J779">
        <f>Covered_Buildings_List[[#This Row],[Building ID]]</f>
        <v>44071</v>
      </c>
    </row>
    <row r="780" spans="1:10" x14ac:dyDescent="0.25">
      <c r="A780">
        <v>51792</v>
      </c>
      <c r="B780" t="s">
        <v>293</v>
      </c>
      <c r="C780">
        <v>931.21</v>
      </c>
      <c r="D780" t="s">
        <v>20</v>
      </c>
      <c r="E780" t="s">
        <v>21</v>
      </c>
      <c r="F780">
        <v>48.43607153078657</v>
      </c>
      <c r="G780">
        <v>-123.3965305594363</v>
      </c>
      <c r="H780" s="2" t="str">
        <f t="shared" si="12"/>
        <v>View Map</v>
      </c>
      <c r="I780" t="s">
        <v>48</v>
      </c>
      <c r="J780">
        <f>Covered_Buildings_List[[#This Row],[Building ID]]</f>
        <v>51792</v>
      </c>
    </row>
    <row r="781" spans="1:10" x14ac:dyDescent="0.25">
      <c r="A781">
        <v>51809</v>
      </c>
      <c r="B781" t="s">
        <v>293</v>
      </c>
      <c r="C781">
        <v>1906.03</v>
      </c>
      <c r="D781" t="s">
        <v>20</v>
      </c>
      <c r="E781" t="s">
        <v>21</v>
      </c>
      <c r="F781">
        <v>48.436477157814359</v>
      </c>
      <c r="G781">
        <v>-123.39641470410849</v>
      </c>
      <c r="H781" s="2" t="str">
        <f t="shared" si="12"/>
        <v>View Map</v>
      </c>
      <c r="I781" t="s">
        <v>48</v>
      </c>
      <c r="J781">
        <f>Covered_Buildings_List[[#This Row],[Building ID]]</f>
        <v>51809</v>
      </c>
    </row>
    <row r="782" spans="1:10" x14ac:dyDescent="0.25">
      <c r="A782">
        <v>57768</v>
      </c>
      <c r="B782" t="s">
        <v>294</v>
      </c>
      <c r="C782">
        <v>973.04</v>
      </c>
      <c r="D782" t="s">
        <v>20</v>
      </c>
      <c r="E782" t="s">
        <v>21</v>
      </c>
      <c r="F782">
        <v>48.441819717044147</v>
      </c>
      <c r="G782">
        <v>-123.4244586295838</v>
      </c>
      <c r="H782" s="2" t="str">
        <f t="shared" si="12"/>
        <v>View Map</v>
      </c>
      <c r="I782" t="s">
        <v>77</v>
      </c>
      <c r="J782">
        <f>Covered_Buildings_List[[#This Row],[Building ID]]</f>
        <v>57768</v>
      </c>
    </row>
    <row r="783" spans="1:10" x14ac:dyDescent="0.25">
      <c r="A783">
        <v>111144</v>
      </c>
      <c r="B783" t="s">
        <v>294</v>
      </c>
      <c r="C783">
        <v>979.4</v>
      </c>
      <c r="D783" t="s">
        <v>20</v>
      </c>
      <c r="E783" t="s">
        <v>21</v>
      </c>
      <c r="F783">
        <v>48.441931773445468</v>
      </c>
      <c r="G783">
        <v>-123.4248746359858</v>
      </c>
      <c r="H783" s="2" t="str">
        <f t="shared" si="12"/>
        <v>View Map</v>
      </c>
      <c r="I783" t="s">
        <v>77</v>
      </c>
      <c r="J783">
        <f>Covered_Buildings_List[[#This Row],[Building ID]]</f>
        <v>111144</v>
      </c>
    </row>
    <row r="784" spans="1:10" x14ac:dyDescent="0.25">
      <c r="A784">
        <v>22020</v>
      </c>
      <c r="B784" t="s">
        <v>295</v>
      </c>
      <c r="C784">
        <v>6401.4</v>
      </c>
      <c r="D784" t="s">
        <v>20</v>
      </c>
      <c r="E784" t="s">
        <v>45</v>
      </c>
      <c r="F784">
        <v>48.45405472096089</v>
      </c>
      <c r="G784">
        <v>-123.5015604125994</v>
      </c>
      <c r="H784" s="2" t="str">
        <f t="shared" si="12"/>
        <v>View Map</v>
      </c>
      <c r="I784" t="s">
        <v>25</v>
      </c>
      <c r="J784">
        <f>Covered_Buildings_List[[#This Row],[Building ID]]</f>
        <v>22020</v>
      </c>
    </row>
    <row r="785" spans="1:10" x14ac:dyDescent="0.25">
      <c r="A785">
        <v>23605</v>
      </c>
      <c r="B785" t="s">
        <v>295</v>
      </c>
      <c r="C785">
        <v>1479.3600000000001</v>
      </c>
      <c r="D785" t="s">
        <v>20</v>
      </c>
      <c r="E785" t="s">
        <v>45</v>
      </c>
      <c r="F785">
        <v>48.453600972526488</v>
      </c>
      <c r="G785">
        <v>-123.5015733448087</v>
      </c>
      <c r="H785" s="2" t="str">
        <f t="shared" si="12"/>
        <v>View Map</v>
      </c>
      <c r="I785" t="s">
        <v>25</v>
      </c>
      <c r="J785">
        <f>Covered_Buildings_List[[#This Row],[Building ID]]</f>
        <v>23605</v>
      </c>
    </row>
    <row r="786" spans="1:10" x14ac:dyDescent="0.25">
      <c r="A786">
        <v>50572</v>
      </c>
      <c r="B786" t="s">
        <v>296</v>
      </c>
      <c r="C786">
        <v>1320.47</v>
      </c>
      <c r="D786" t="s">
        <v>20</v>
      </c>
      <c r="E786" t="s">
        <v>27</v>
      </c>
      <c r="F786">
        <v>48.622574381214697</v>
      </c>
      <c r="G786">
        <v>-123.4192741188531</v>
      </c>
      <c r="H786" s="2" t="str">
        <f t="shared" si="12"/>
        <v>View Map</v>
      </c>
      <c r="I786" t="s">
        <v>297</v>
      </c>
      <c r="J786">
        <f>Covered_Buildings_List[[#This Row],[Building ID]]</f>
        <v>50572</v>
      </c>
    </row>
    <row r="787" spans="1:10" x14ac:dyDescent="0.25">
      <c r="A787">
        <v>50576</v>
      </c>
      <c r="B787" t="s">
        <v>296</v>
      </c>
      <c r="C787">
        <v>1363.85</v>
      </c>
      <c r="D787" t="s">
        <v>20</v>
      </c>
      <c r="E787" t="s">
        <v>27</v>
      </c>
      <c r="F787">
        <v>48.622104284434847</v>
      </c>
      <c r="G787">
        <v>-123.419485015776</v>
      </c>
      <c r="H787" s="2" t="str">
        <f t="shared" si="12"/>
        <v>View Map</v>
      </c>
      <c r="I787" t="s">
        <v>297</v>
      </c>
      <c r="J787">
        <f>Covered_Buildings_List[[#This Row],[Building ID]]</f>
        <v>50576</v>
      </c>
    </row>
    <row r="788" spans="1:10" x14ac:dyDescent="0.25">
      <c r="A788">
        <v>22047</v>
      </c>
      <c r="B788" t="s">
        <v>298</v>
      </c>
      <c r="C788">
        <v>1698.66</v>
      </c>
      <c r="D788" t="s">
        <v>20</v>
      </c>
      <c r="E788" t="s">
        <v>45</v>
      </c>
      <c r="F788">
        <v>48.443197133773261</v>
      </c>
      <c r="G788">
        <v>-123.5088848251962</v>
      </c>
      <c r="H788" s="2" t="str">
        <f t="shared" si="12"/>
        <v>View Map</v>
      </c>
      <c r="I788" t="s">
        <v>63</v>
      </c>
      <c r="J788">
        <f>Covered_Buildings_List[[#This Row],[Building ID]]</f>
        <v>22047</v>
      </c>
    </row>
    <row r="789" spans="1:10" x14ac:dyDescent="0.25">
      <c r="A789">
        <v>22318</v>
      </c>
      <c r="B789" t="s">
        <v>298</v>
      </c>
      <c r="C789">
        <v>1156.6400000000001</v>
      </c>
      <c r="D789" t="s">
        <v>20</v>
      </c>
      <c r="E789" t="s">
        <v>45</v>
      </c>
      <c r="F789">
        <v>48.443259144304861</v>
      </c>
      <c r="G789">
        <v>-123.509258144862</v>
      </c>
      <c r="H789" s="2" t="str">
        <f t="shared" si="12"/>
        <v>View Map</v>
      </c>
      <c r="I789" t="s">
        <v>63</v>
      </c>
      <c r="J789">
        <f>Covered_Buildings_List[[#This Row],[Building ID]]</f>
        <v>22318</v>
      </c>
    </row>
    <row r="790" spans="1:10" x14ac:dyDescent="0.25">
      <c r="A790">
        <v>44391</v>
      </c>
      <c r="B790" t="s">
        <v>299</v>
      </c>
      <c r="C790">
        <v>5173.08</v>
      </c>
      <c r="D790" t="s">
        <v>15</v>
      </c>
      <c r="E790" t="s">
        <v>37</v>
      </c>
      <c r="F790">
        <v>48.42694040939741</v>
      </c>
      <c r="G790">
        <v>-123.3586139163328</v>
      </c>
      <c r="H790" s="2" t="str">
        <f t="shared" si="12"/>
        <v>View Map</v>
      </c>
      <c r="I790" t="s">
        <v>35</v>
      </c>
      <c r="J790">
        <f>Covered_Buildings_List[[#This Row],[Building ID]]</f>
        <v>44391</v>
      </c>
    </row>
    <row r="791" spans="1:10" x14ac:dyDescent="0.25">
      <c r="A791">
        <v>44611</v>
      </c>
      <c r="B791" t="s">
        <v>299</v>
      </c>
      <c r="C791">
        <v>1469.64</v>
      </c>
      <c r="D791" t="s">
        <v>18</v>
      </c>
      <c r="E791" t="s">
        <v>37</v>
      </c>
      <c r="F791">
        <v>48.427053915552683</v>
      </c>
      <c r="G791">
        <v>-123.35821097064969</v>
      </c>
      <c r="H791" s="2" t="str">
        <f t="shared" si="12"/>
        <v>View Map</v>
      </c>
      <c r="I791" t="s">
        <v>35</v>
      </c>
      <c r="J791">
        <f>Covered_Buildings_List[[#This Row],[Building ID]]</f>
        <v>44611</v>
      </c>
    </row>
    <row r="792" spans="1:10" x14ac:dyDescent="0.25">
      <c r="A792">
        <v>44365</v>
      </c>
      <c r="B792" t="s">
        <v>300</v>
      </c>
      <c r="C792">
        <v>3814.29</v>
      </c>
      <c r="D792" t="s">
        <v>15</v>
      </c>
      <c r="E792" t="s">
        <v>37</v>
      </c>
      <c r="F792">
        <v>48.422191979190799</v>
      </c>
      <c r="G792">
        <v>-123.3580235964323</v>
      </c>
      <c r="H792" s="2" t="str">
        <f t="shared" si="12"/>
        <v>View Map</v>
      </c>
      <c r="I792" t="s">
        <v>151</v>
      </c>
      <c r="J792">
        <f>Covered_Buildings_List[[#This Row],[Building ID]]</f>
        <v>44365</v>
      </c>
    </row>
    <row r="793" spans="1:10" x14ac:dyDescent="0.25">
      <c r="A793">
        <v>44369</v>
      </c>
      <c r="B793" t="s">
        <v>300</v>
      </c>
      <c r="C793">
        <v>12869.880000000001</v>
      </c>
      <c r="D793" t="s">
        <v>15</v>
      </c>
      <c r="E793" t="s">
        <v>37</v>
      </c>
      <c r="F793">
        <v>48.422273655262927</v>
      </c>
      <c r="G793">
        <v>-123.35946988753879</v>
      </c>
      <c r="H793" s="2" t="str">
        <f t="shared" si="12"/>
        <v>View Map</v>
      </c>
      <c r="I793" t="s">
        <v>151</v>
      </c>
      <c r="J793">
        <f>Covered_Buildings_List[[#This Row],[Building ID]]</f>
        <v>44369</v>
      </c>
    </row>
    <row r="794" spans="1:10" x14ac:dyDescent="0.25">
      <c r="A794">
        <v>44605</v>
      </c>
      <c r="B794" t="s">
        <v>301</v>
      </c>
      <c r="C794">
        <v>3115.28</v>
      </c>
      <c r="D794" t="s">
        <v>15</v>
      </c>
      <c r="E794" t="s">
        <v>37</v>
      </c>
      <c r="F794">
        <v>48.42916255641267</v>
      </c>
      <c r="G794">
        <v>-123.3584357288055</v>
      </c>
      <c r="H794" s="2" t="str">
        <f t="shared" si="12"/>
        <v>View Map</v>
      </c>
      <c r="I794" t="s">
        <v>151</v>
      </c>
      <c r="J794">
        <f>Covered_Buildings_List[[#This Row],[Building ID]]</f>
        <v>44605</v>
      </c>
    </row>
    <row r="795" spans="1:10" x14ac:dyDescent="0.25">
      <c r="A795">
        <v>44606</v>
      </c>
      <c r="B795" t="s">
        <v>301</v>
      </c>
      <c r="C795">
        <v>2646.96</v>
      </c>
      <c r="D795" t="s">
        <v>18</v>
      </c>
      <c r="E795" t="s">
        <v>37</v>
      </c>
      <c r="F795">
        <v>48.429219314032139</v>
      </c>
      <c r="G795">
        <v>-123.3576580743774</v>
      </c>
      <c r="H795" s="2" t="str">
        <f t="shared" si="12"/>
        <v>View Map</v>
      </c>
      <c r="I795" t="s">
        <v>151</v>
      </c>
      <c r="J795">
        <f>Covered_Buildings_List[[#This Row],[Building ID]]</f>
        <v>44606</v>
      </c>
    </row>
    <row r="796" spans="1:10" x14ac:dyDescent="0.25">
      <c r="A796">
        <v>68511</v>
      </c>
      <c r="B796" t="s">
        <v>302</v>
      </c>
      <c r="C796">
        <v>2152.7600000000002</v>
      </c>
      <c r="D796" t="s">
        <v>18</v>
      </c>
      <c r="E796" t="s">
        <v>16</v>
      </c>
      <c r="F796">
        <v>48.452645978665217</v>
      </c>
      <c r="G796">
        <v>-123.36442772981221</v>
      </c>
      <c r="H796" s="2" t="str">
        <f t="shared" si="12"/>
        <v>View Map</v>
      </c>
      <c r="I796" t="s">
        <v>25</v>
      </c>
      <c r="J796">
        <f>Covered_Buildings_List[[#This Row],[Building ID]]</f>
        <v>68511</v>
      </c>
    </row>
    <row r="797" spans="1:10" x14ac:dyDescent="0.25">
      <c r="A797">
        <v>114636</v>
      </c>
      <c r="B797" t="s">
        <v>302</v>
      </c>
      <c r="C797">
        <v>2142.36</v>
      </c>
      <c r="D797" t="s">
        <v>18</v>
      </c>
      <c r="E797" t="s">
        <v>16</v>
      </c>
      <c r="F797">
        <v>48.452970390450211</v>
      </c>
      <c r="G797">
        <v>-123.3643092127581</v>
      </c>
      <c r="H797" s="2" t="str">
        <f t="shared" si="12"/>
        <v>View Map</v>
      </c>
      <c r="I797" t="s">
        <v>25</v>
      </c>
      <c r="J797">
        <f>Covered_Buildings_List[[#This Row],[Building ID]]</f>
        <v>114636</v>
      </c>
    </row>
    <row r="798" spans="1:10" x14ac:dyDescent="0.25">
      <c r="A798">
        <v>53138</v>
      </c>
      <c r="B798" t="s">
        <v>303</v>
      </c>
      <c r="C798">
        <v>1093.82</v>
      </c>
      <c r="D798" t="s">
        <v>20</v>
      </c>
      <c r="E798" t="s">
        <v>41</v>
      </c>
      <c r="F798">
        <v>48.640619196212867</v>
      </c>
      <c r="G798">
        <v>-123.4015578886453</v>
      </c>
      <c r="H798" s="2" t="str">
        <f t="shared" si="12"/>
        <v>View Map</v>
      </c>
      <c r="I798" t="s">
        <v>109</v>
      </c>
      <c r="J798">
        <f>Covered_Buildings_List[[#This Row],[Building ID]]</f>
        <v>53138</v>
      </c>
    </row>
    <row r="799" spans="1:10" x14ac:dyDescent="0.25">
      <c r="A799">
        <v>53140</v>
      </c>
      <c r="B799" t="s">
        <v>303</v>
      </c>
      <c r="C799">
        <v>1715.36</v>
      </c>
      <c r="D799" t="s">
        <v>20</v>
      </c>
      <c r="E799" t="s">
        <v>41</v>
      </c>
      <c r="F799">
        <v>48.641100250583101</v>
      </c>
      <c r="G799">
        <v>-123.40143780370239</v>
      </c>
      <c r="H799" s="2" t="str">
        <f t="shared" si="12"/>
        <v>View Map</v>
      </c>
      <c r="I799" t="s">
        <v>109</v>
      </c>
      <c r="J799">
        <f>Covered_Buildings_List[[#This Row],[Building ID]]</f>
        <v>53140</v>
      </c>
    </row>
    <row r="800" spans="1:10" x14ac:dyDescent="0.25">
      <c r="A800">
        <v>44614</v>
      </c>
      <c r="B800" t="s">
        <v>304</v>
      </c>
      <c r="C800">
        <v>1089.42</v>
      </c>
      <c r="D800" t="s">
        <v>18</v>
      </c>
      <c r="E800" t="s">
        <v>37</v>
      </c>
      <c r="F800">
        <v>48.426950540883858</v>
      </c>
      <c r="G800">
        <v>-123.3567261649668</v>
      </c>
      <c r="H800" s="2" t="str">
        <f t="shared" si="12"/>
        <v>View Map</v>
      </c>
      <c r="I800" t="s">
        <v>137</v>
      </c>
      <c r="J800">
        <f>Covered_Buildings_List[[#This Row],[Building ID]]</f>
        <v>44614</v>
      </c>
    </row>
    <row r="801" spans="1:12" x14ac:dyDescent="0.25">
      <c r="A801">
        <v>44692</v>
      </c>
      <c r="B801" t="s">
        <v>304</v>
      </c>
      <c r="C801">
        <v>1188.4499999999998</v>
      </c>
      <c r="D801" t="s">
        <v>18</v>
      </c>
      <c r="E801" t="s">
        <v>37</v>
      </c>
      <c r="F801">
        <v>48.426887322592982</v>
      </c>
      <c r="G801">
        <v>-123.35644876508429</v>
      </c>
      <c r="H801" s="2" t="str">
        <f t="shared" si="12"/>
        <v>View Map</v>
      </c>
      <c r="I801" t="s">
        <v>137</v>
      </c>
      <c r="J801">
        <f>Covered_Buildings_List[[#This Row],[Building ID]]</f>
        <v>44692</v>
      </c>
    </row>
    <row r="802" spans="1:12" x14ac:dyDescent="0.25">
      <c r="A802">
        <v>53813</v>
      </c>
      <c r="B802" t="s">
        <v>305</v>
      </c>
      <c r="C802">
        <v>5135.3999999999996</v>
      </c>
      <c r="D802" t="s">
        <v>20</v>
      </c>
      <c r="E802" t="s">
        <v>41</v>
      </c>
      <c r="F802">
        <v>48.648682515416063</v>
      </c>
      <c r="G802">
        <v>-123.39467005303629</v>
      </c>
      <c r="H802" s="2" t="str">
        <f t="shared" si="12"/>
        <v>View Map</v>
      </c>
      <c r="I802" t="s">
        <v>109</v>
      </c>
      <c r="J802">
        <f>Covered_Buildings_List[[#This Row],[Building ID]]</f>
        <v>53813</v>
      </c>
    </row>
    <row r="803" spans="1:12" x14ac:dyDescent="0.25">
      <c r="A803">
        <v>53814</v>
      </c>
      <c r="B803" t="s">
        <v>305</v>
      </c>
      <c r="C803">
        <v>1306.3399999999999</v>
      </c>
      <c r="D803" t="s">
        <v>20</v>
      </c>
      <c r="E803" t="s">
        <v>41</v>
      </c>
      <c r="F803">
        <v>48.648324238065513</v>
      </c>
      <c r="G803">
        <v>-123.3948358871106</v>
      </c>
      <c r="H803" s="2" t="str">
        <f t="shared" si="12"/>
        <v>View Map</v>
      </c>
      <c r="I803" t="s">
        <v>109</v>
      </c>
      <c r="J803">
        <f>Covered_Buildings_List[[#This Row],[Building ID]]</f>
        <v>53814</v>
      </c>
    </row>
    <row r="804" spans="1:12" x14ac:dyDescent="0.25">
      <c r="A804">
        <v>12301</v>
      </c>
      <c r="B804" t="s">
        <v>306</v>
      </c>
      <c r="C804">
        <v>3945.63</v>
      </c>
      <c r="D804" t="s">
        <v>20</v>
      </c>
      <c r="E804" t="s">
        <v>95</v>
      </c>
      <c r="F804">
        <v>48.74669802539173</v>
      </c>
      <c r="G804">
        <v>-123.2270859286936</v>
      </c>
      <c r="H804" s="2" t="str">
        <f t="shared" si="12"/>
        <v>View Map</v>
      </c>
      <c r="I804" t="s">
        <v>307</v>
      </c>
      <c r="J804">
        <f>Covered_Buildings_List[[#This Row],[Building ID]]</f>
        <v>12301</v>
      </c>
    </row>
    <row r="805" spans="1:12" x14ac:dyDescent="0.25">
      <c r="A805">
        <v>12302</v>
      </c>
      <c r="B805" t="s">
        <v>306</v>
      </c>
      <c r="C805">
        <v>1364.91</v>
      </c>
      <c r="D805" t="s">
        <v>20</v>
      </c>
      <c r="E805" t="s">
        <v>95</v>
      </c>
      <c r="F805">
        <v>48.74659960542575</v>
      </c>
      <c r="G805">
        <v>-123.22591792226071</v>
      </c>
      <c r="H805" s="2" t="str">
        <f t="shared" si="12"/>
        <v>View Map</v>
      </c>
      <c r="I805" t="s">
        <v>307</v>
      </c>
      <c r="J805">
        <f>Covered_Buildings_List[[#This Row],[Building ID]]</f>
        <v>12302</v>
      </c>
    </row>
    <row r="806" spans="1:12" x14ac:dyDescent="0.25">
      <c r="A806">
        <v>46684</v>
      </c>
      <c r="B806" t="s">
        <v>308</v>
      </c>
      <c r="C806">
        <v>10829.59</v>
      </c>
      <c r="D806" t="s">
        <v>20</v>
      </c>
      <c r="E806" t="s">
        <v>27</v>
      </c>
      <c r="F806">
        <v>48.64994603682922</v>
      </c>
      <c r="G806">
        <v>-123.44996329303341</v>
      </c>
      <c r="H806" s="2" t="str">
        <f t="shared" si="12"/>
        <v>View Map</v>
      </c>
      <c r="I806" t="s">
        <v>297</v>
      </c>
      <c r="J806">
        <f>Covered_Buildings_List[[#This Row],[Building ID]]</f>
        <v>46684</v>
      </c>
    </row>
    <row r="807" spans="1:12" x14ac:dyDescent="0.25">
      <c r="A807">
        <v>50539</v>
      </c>
      <c r="B807" t="s">
        <v>308</v>
      </c>
      <c r="C807">
        <v>18982.96</v>
      </c>
      <c r="D807" t="s">
        <v>20</v>
      </c>
      <c r="E807" t="s">
        <v>27</v>
      </c>
      <c r="F807">
        <v>48.650895093367062</v>
      </c>
      <c r="G807">
        <v>-123.4475053246997</v>
      </c>
      <c r="H807" s="2" t="str">
        <f t="shared" si="12"/>
        <v>View Map</v>
      </c>
      <c r="I807" t="s">
        <v>297</v>
      </c>
      <c r="J807">
        <f>Covered_Buildings_List[[#This Row],[Building ID]]</f>
        <v>50539</v>
      </c>
    </row>
    <row r="808" spans="1:12" x14ac:dyDescent="0.25">
      <c r="A808">
        <v>109418</v>
      </c>
      <c r="B808" t="s">
        <v>309</v>
      </c>
      <c r="C808">
        <v>945.59</v>
      </c>
      <c r="D808" t="s">
        <v>20</v>
      </c>
      <c r="E808" t="s">
        <v>85</v>
      </c>
      <c r="F808">
        <v>48.460978366385902</v>
      </c>
      <c r="G808">
        <v>-123.4495246609892</v>
      </c>
      <c r="H808" s="2" t="str">
        <f t="shared" si="12"/>
        <v>View Map</v>
      </c>
      <c r="I808" t="s">
        <v>140</v>
      </c>
      <c r="J808">
        <f>Covered_Buildings_List[[#This Row],[Building ID]]</f>
        <v>109418</v>
      </c>
    </row>
    <row r="809" spans="1:12" x14ac:dyDescent="0.25">
      <c r="A809">
        <v>120339</v>
      </c>
      <c r="B809" t="s">
        <v>310</v>
      </c>
      <c r="C809">
        <v>2764.17</v>
      </c>
      <c r="D809" t="s">
        <v>20</v>
      </c>
      <c r="E809" t="s">
        <v>85</v>
      </c>
      <c r="F809">
        <v>48.456891812730923</v>
      </c>
      <c r="G809">
        <v>-123.4560861003274</v>
      </c>
      <c r="H809" s="2" t="str">
        <f t="shared" si="12"/>
        <v>View Map</v>
      </c>
      <c r="I809" t="s">
        <v>25</v>
      </c>
      <c r="J809">
        <f>Covered_Buildings_List[[#This Row],[Building ID]]</f>
        <v>120339</v>
      </c>
    </row>
    <row r="810" spans="1:12" x14ac:dyDescent="0.25">
      <c r="A810">
        <v>35216</v>
      </c>
      <c r="B810" t="s">
        <v>311</v>
      </c>
      <c r="C810">
        <v>1030.26</v>
      </c>
      <c r="D810" t="s">
        <v>18</v>
      </c>
      <c r="E810" t="s">
        <v>37</v>
      </c>
      <c r="F810">
        <v>48.408147724480159</v>
      </c>
      <c r="G810">
        <v>-123.3574247617389</v>
      </c>
      <c r="H810" s="2" t="str">
        <f t="shared" si="12"/>
        <v>View Map</v>
      </c>
      <c r="I810" t="s">
        <v>312</v>
      </c>
      <c r="J810">
        <f>Covered_Buildings_List[[#This Row],[Building ID]]</f>
        <v>35216</v>
      </c>
    </row>
    <row r="811" spans="1:12" x14ac:dyDescent="0.25">
      <c r="A811">
        <v>115806</v>
      </c>
      <c r="B811" t="s">
        <v>313</v>
      </c>
      <c r="C811">
        <v>8322.25</v>
      </c>
      <c r="D811" t="s">
        <v>15</v>
      </c>
      <c r="E811" t="s">
        <v>37</v>
      </c>
      <c r="F811">
        <v>48.427174798357143</v>
      </c>
      <c r="G811">
        <v>-123.3816121427318</v>
      </c>
      <c r="H811" s="2" t="str">
        <f t="shared" si="12"/>
        <v>View Map</v>
      </c>
      <c r="I811" t="s">
        <v>25</v>
      </c>
      <c r="J811">
        <f>Covered_Buildings_List[[#This Row],[Building ID]]</f>
        <v>115806</v>
      </c>
    </row>
    <row r="812" spans="1:12" x14ac:dyDescent="0.25">
      <c r="A812">
        <v>106755</v>
      </c>
      <c r="B812" t="s">
        <v>314</v>
      </c>
      <c r="C812">
        <v>22404.06</v>
      </c>
      <c r="D812" t="s">
        <v>15</v>
      </c>
      <c r="E812" t="s">
        <v>37</v>
      </c>
      <c r="F812">
        <v>48.42695155689843</v>
      </c>
      <c r="G812">
        <v>-123.3751351421852</v>
      </c>
      <c r="H812" s="2" t="str">
        <f t="shared" si="12"/>
        <v>View Map</v>
      </c>
      <c r="I812" t="s">
        <v>307</v>
      </c>
      <c r="J812">
        <f>Covered_Buildings_List[[#This Row],[Building ID]]</f>
        <v>106755</v>
      </c>
    </row>
    <row r="813" spans="1:12" x14ac:dyDescent="0.25">
      <c r="A813">
        <v>6369</v>
      </c>
      <c r="B813" t="s">
        <v>315</v>
      </c>
      <c r="C813">
        <v>2063.98</v>
      </c>
      <c r="D813" t="s">
        <v>20</v>
      </c>
      <c r="E813" t="s">
        <v>95</v>
      </c>
      <c r="F813">
        <v>48.851937954588692</v>
      </c>
      <c r="G813">
        <v>-123.502774917555</v>
      </c>
      <c r="H813" s="2" t="str">
        <f t="shared" si="12"/>
        <v>View Map</v>
      </c>
      <c r="I813" t="s">
        <v>35</v>
      </c>
      <c r="J813">
        <f>Covered_Buildings_List[[#This Row],[Building ID]]</f>
        <v>6369</v>
      </c>
    </row>
    <row r="814" spans="1:12" x14ac:dyDescent="0.25">
      <c r="A814">
        <v>83490</v>
      </c>
      <c r="B814" t="s">
        <v>316</v>
      </c>
      <c r="C814">
        <v>22503.4</v>
      </c>
      <c r="D814" t="s">
        <v>15</v>
      </c>
      <c r="E814" t="s">
        <v>37</v>
      </c>
      <c r="F814">
        <v>48.428379166557207</v>
      </c>
      <c r="G814">
        <v>-123.3785007282052</v>
      </c>
      <c r="H814" s="2" t="str">
        <f t="shared" si="12"/>
        <v>View Map</v>
      </c>
      <c r="I814" t="s">
        <v>25</v>
      </c>
      <c r="J814">
        <f>Covered_Buildings_List[[#This Row],[Building ID]]</f>
        <v>83490</v>
      </c>
    </row>
    <row r="815" spans="1:12" s="4" customFormat="1" x14ac:dyDescent="0.25">
      <c r="A815">
        <v>34245</v>
      </c>
      <c r="B815" t="s">
        <v>317</v>
      </c>
      <c r="C815">
        <v>2043.06</v>
      </c>
      <c r="D815" t="s">
        <v>18</v>
      </c>
      <c r="E815" t="s">
        <v>37</v>
      </c>
      <c r="F815">
        <v>48.424182258000059</v>
      </c>
      <c r="G815">
        <v>-123.3659044355</v>
      </c>
      <c r="H815" s="2" t="str">
        <f t="shared" si="12"/>
        <v>View Map</v>
      </c>
      <c r="I815" t="s">
        <v>125</v>
      </c>
      <c r="J815" s="4">
        <f>Covered_Buildings_List[[#This Row],[Building ID]]</f>
        <v>34245</v>
      </c>
      <c r="K815"/>
      <c r="L815"/>
    </row>
    <row r="816" spans="1:12" x14ac:dyDescent="0.25">
      <c r="A816">
        <v>112509</v>
      </c>
      <c r="B816" t="s">
        <v>318</v>
      </c>
      <c r="C816">
        <v>3792.4</v>
      </c>
      <c r="D816" t="s">
        <v>20</v>
      </c>
      <c r="E816" t="s">
        <v>21</v>
      </c>
      <c r="F816">
        <v>48.429469103724898</v>
      </c>
      <c r="G816">
        <v>-123.4042642171048</v>
      </c>
      <c r="H816" s="2" t="str">
        <f t="shared" si="12"/>
        <v>View Map</v>
      </c>
      <c r="I816" t="s">
        <v>25</v>
      </c>
      <c r="J816">
        <f>Covered_Buildings_List[[#This Row],[Building ID]]</f>
        <v>112509</v>
      </c>
    </row>
    <row r="817" spans="1:10" x14ac:dyDescent="0.25">
      <c r="A817">
        <v>22070</v>
      </c>
      <c r="B817" t="s">
        <v>319</v>
      </c>
      <c r="C817">
        <v>4016.53</v>
      </c>
      <c r="D817" t="s">
        <v>20</v>
      </c>
      <c r="E817" t="s">
        <v>45</v>
      </c>
      <c r="F817">
        <v>48.445061326059708</v>
      </c>
      <c r="G817">
        <v>-123.5173653559029</v>
      </c>
      <c r="H817" s="2" t="str">
        <f t="shared" si="12"/>
        <v>View Map</v>
      </c>
      <c r="I817" t="s">
        <v>256</v>
      </c>
      <c r="J817">
        <f>Covered_Buildings_List[[#This Row],[Building ID]]</f>
        <v>22070</v>
      </c>
    </row>
    <row r="818" spans="1:10" x14ac:dyDescent="0.25">
      <c r="A818">
        <v>69034</v>
      </c>
      <c r="B818" t="s">
        <v>320</v>
      </c>
      <c r="C818">
        <v>3943.64</v>
      </c>
      <c r="D818" t="s">
        <v>15</v>
      </c>
      <c r="E818" t="s">
        <v>16</v>
      </c>
      <c r="F818">
        <v>48.452352389296372</v>
      </c>
      <c r="G818">
        <v>-123.36231822156731</v>
      </c>
      <c r="H818" s="2" t="str">
        <f t="shared" si="12"/>
        <v>View Map</v>
      </c>
      <c r="I818" t="s">
        <v>25</v>
      </c>
      <c r="J818">
        <f>Covered_Buildings_List[[#This Row],[Building ID]]</f>
        <v>69034</v>
      </c>
    </row>
    <row r="819" spans="1:10" x14ac:dyDescent="0.25">
      <c r="A819">
        <v>34209</v>
      </c>
      <c r="B819" t="s">
        <v>321</v>
      </c>
      <c r="C819">
        <v>1770.3000000000002</v>
      </c>
      <c r="D819" t="s">
        <v>18</v>
      </c>
      <c r="E819" t="s">
        <v>37</v>
      </c>
      <c r="F819">
        <v>48.424516125586493</v>
      </c>
      <c r="G819">
        <v>-123.3691506324937</v>
      </c>
      <c r="H819" s="2" t="str">
        <f t="shared" si="12"/>
        <v>View Map</v>
      </c>
      <c r="I819" t="s">
        <v>322</v>
      </c>
      <c r="J819">
        <f>Covered_Buildings_List[[#This Row],[Building ID]]</f>
        <v>34209</v>
      </c>
    </row>
    <row r="820" spans="1:10" x14ac:dyDescent="0.25">
      <c r="A820">
        <v>44431</v>
      </c>
      <c r="B820" t="s">
        <v>323</v>
      </c>
      <c r="C820">
        <v>1933.04</v>
      </c>
      <c r="D820" t="s">
        <v>18</v>
      </c>
      <c r="E820" t="s">
        <v>37</v>
      </c>
      <c r="F820">
        <v>48.420934887690933</v>
      </c>
      <c r="G820">
        <v>-123.3571622981231</v>
      </c>
      <c r="H820" s="2" t="str">
        <f t="shared" si="12"/>
        <v>View Map</v>
      </c>
      <c r="I820" t="s">
        <v>25</v>
      </c>
      <c r="J820">
        <f>Covered_Buildings_List[[#This Row],[Building ID]]</f>
        <v>44431</v>
      </c>
    </row>
    <row r="821" spans="1:10" x14ac:dyDescent="0.25">
      <c r="A821">
        <v>96996</v>
      </c>
      <c r="B821" t="s">
        <v>324</v>
      </c>
      <c r="C821">
        <v>4348.59</v>
      </c>
      <c r="D821" t="s">
        <v>15</v>
      </c>
      <c r="E821" t="s">
        <v>16</v>
      </c>
      <c r="F821">
        <v>48.470762200959143</v>
      </c>
      <c r="G821">
        <v>-123.3682684885441</v>
      </c>
      <c r="H821" s="2" t="str">
        <f t="shared" si="12"/>
        <v>View Map</v>
      </c>
      <c r="I821" t="s">
        <v>52</v>
      </c>
      <c r="J821">
        <f>Covered_Buildings_List[[#This Row],[Building ID]]</f>
        <v>96996</v>
      </c>
    </row>
    <row r="822" spans="1:10" x14ac:dyDescent="0.25">
      <c r="A822">
        <v>43671</v>
      </c>
      <c r="B822" t="s">
        <v>325</v>
      </c>
      <c r="C822">
        <v>1656.16</v>
      </c>
      <c r="D822" t="s">
        <v>18</v>
      </c>
      <c r="E822" t="s">
        <v>37</v>
      </c>
      <c r="F822">
        <v>48.413064619713623</v>
      </c>
      <c r="G822">
        <v>-123.359091513248</v>
      </c>
      <c r="H822" s="2" t="str">
        <f t="shared" si="12"/>
        <v>View Map</v>
      </c>
      <c r="I822" t="s">
        <v>25</v>
      </c>
      <c r="J822">
        <f>Covered_Buildings_List[[#This Row],[Building ID]]</f>
        <v>43671</v>
      </c>
    </row>
    <row r="823" spans="1:10" x14ac:dyDescent="0.25">
      <c r="A823">
        <v>63078</v>
      </c>
      <c r="B823" t="s">
        <v>326</v>
      </c>
      <c r="C823">
        <v>2459.3999999999996</v>
      </c>
      <c r="D823" t="s">
        <v>18</v>
      </c>
      <c r="E823" t="s">
        <v>16</v>
      </c>
      <c r="F823">
        <v>48.454567414592617</v>
      </c>
      <c r="G823">
        <v>-123.36126800934041</v>
      </c>
      <c r="H823" s="2" t="str">
        <f t="shared" si="12"/>
        <v>View Map</v>
      </c>
      <c r="I823" t="s">
        <v>123</v>
      </c>
      <c r="J823">
        <f>Covered_Buildings_List[[#This Row],[Building ID]]</f>
        <v>63078</v>
      </c>
    </row>
    <row r="824" spans="1:10" x14ac:dyDescent="0.25">
      <c r="A824">
        <v>43400</v>
      </c>
      <c r="B824" t="s">
        <v>327</v>
      </c>
      <c r="C824">
        <v>1896.63</v>
      </c>
      <c r="D824" t="s">
        <v>18</v>
      </c>
      <c r="E824" t="s">
        <v>37</v>
      </c>
      <c r="F824">
        <v>48.424412228877188</v>
      </c>
      <c r="G824">
        <v>-123.3346306260531</v>
      </c>
      <c r="H824" s="2" t="str">
        <f t="shared" si="12"/>
        <v>View Map</v>
      </c>
      <c r="I824" t="s">
        <v>25</v>
      </c>
      <c r="J824">
        <f>Covered_Buildings_List[[#This Row],[Building ID]]</f>
        <v>43400</v>
      </c>
    </row>
    <row r="825" spans="1:10" x14ac:dyDescent="0.25">
      <c r="A825">
        <v>54658</v>
      </c>
      <c r="B825" t="s">
        <v>328</v>
      </c>
      <c r="C825">
        <v>2142.48</v>
      </c>
      <c r="D825" t="s">
        <v>20</v>
      </c>
      <c r="E825" t="s">
        <v>41</v>
      </c>
      <c r="F825">
        <v>48.653959922747042</v>
      </c>
      <c r="G825">
        <v>-123.3982466998678</v>
      </c>
      <c r="H825" s="2" t="str">
        <f t="shared" si="12"/>
        <v>View Map</v>
      </c>
      <c r="I825" t="s">
        <v>25</v>
      </c>
      <c r="J825">
        <f>Covered_Buildings_List[[#This Row],[Building ID]]</f>
        <v>54658</v>
      </c>
    </row>
    <row r="826" spans="1:10" x14ac:dyDescent="0.25">
      <c r="A826">
        <v>54654</v>
      </c>
      <c r="B826" t="s">
        <v>329</v>
      </c>
      <c r="C826">
        <v>1217.3599999999999</v>
      </c>
      <c r="D826" t="s">
        <v>20</v>
      </c>
      <c r="E826" t="s">
        <v>41</v>
      </c>
      <c r="F826">
        <v>48.653846145644962</v>
      </c>
      <c r="G826">
        <v>-123.39968000487291</v>
      </c>
      <c r="H826" s="2" t="str">
        <f t="shared" si="12"/>
        <v>View Map</v>
      </c>
      <c r="I826" t="s">
        <v>69</v>
      </c>
      <c r="J826">
        <f>Covered_Buildings_List[[#This Row],[Building ID]]</f>
        <v>54654</v>
      </c>
    </row>
    <row r="827" spans="1:10" x14ac:dyDescent="0.25">
      <c r="A827">
        <v>22145</v>
      </c>
      <c r="B827" t="s">
        <v>330</v>
      </c>
      <c r="C827">
        <v>1209.42</v>
      </c>
      <c r="D827" t="s">
        <v>20</v>
      </c>
      <c r="E827" t="s">
        <v>45</v>
      </c>
      <c r="F827">
        <v>48.450361773320957</v>
      </c>
      <c r="G827">
        <v>-123.51245175218369</v>
      </c>
      <c r="H827" s="2" t="str">
        <f t="shared" si="12"/>
        <v>View Map</v>
      </c>
      <c r="I827" t="s">
        <v>170</v>
      </c>
      <c r="J827">
        <f>Covered_Buildings_List[[#This Row],[Building ID]]</f>
        <v>22145</v>
      </c>
    </row>
    <row r="828" spans="1:10" x14ac:dyDescent="0.25">
      <c r="A828">
        <v>62534</v>
      </c>
      <c r="B828" t="s">
        <v>331</v>
      </c>
      <c r="C828">
        <v>5503.2</v>
      </c>
      <c r="D828" t="s">
        <v>15</v>
      </c>
      <c r="E828" t="s">
        <v>16</v>
      </c>
      <c r="F828">
        <v>48.470108114532422</v>
      </c>
      <c r="G828">
        <v>-123.3678002009423</v>
      </c>
      <c r="H828" s="2" t="str">
        <f t="shared" si="12"/>
        <v>View Map</v>
      </c>
      <c r="I828" t="s">
        <v>52</v>
      </c>
      <c r="J828">
        <f>Covered_Buildings_List[[#This Row],[Building ID]]</f>
        <v>62534</v>
      </c>
    </row>
    <row r="829" spans="1:10" x14ac:dyDescent="0.25">
      <c r="A829">
        <v>43872</v>
      </c>
      <c r="B829" t="s">
        <v>332</v>
      </c>
      <c r="C829">
        <v>1405.44</v>
      </c>
      <c r="D829" t="s">
        <v>18</v>
      </c>
      <c r="E829" t="s">
        <v>37</v>
      </c>
      <c r="F829">
        <v>48.41771028726172</v>
      </c>
      <c r="G829">
        <v>-123.3580557531518</v>
      </c>
      <c r="H829" s="2" t="str">
        <f t="shared" si="12"/>
        <v>View Map</v>
      </c>
      <c r="I829" t="s">
        <v>52</v>
      </c>
      <c r="J829">
        <f>Covered_Buildings_List[[#This Row],[Building ID]]</f>
        <v>43872</v>
      </c>
    </row>
    <row r="830" spans="1:10" x14ac:dyDescent="0.25">
      <c r="A830">
        <v>68358</v>
      </c>
      <c r="B830" t="s">
        <v>333</v>
      </c>
      <c r="C830">
        <v>4127.97</v>
      </c>
      <c r="D830" t="s">
        <v>15</v>
      </c>
      <c r="E830" t="s">
        <v>37</v>
      </c>
      <c r="F830">
        <v>48.422595155170569</v>
      </c>
      <c r="G830">
        <v>-123.35774268060349</v>
      </c>
      <c r="H830" s="2" t="str">
        <f t="shared" si="12"/>
        <v>View Map</v>
      </c>
      <c r="I830" t="s">
        <v>52</v>
      </c>
      <c r="J830">
        <f>Covered_Buildings_List[[#This Row],[Building ID]]</f>
        <v>68358</v>
      </c>
    </row>
    <row r="831" spans="1:10" x14ac:dyDescent="0.25">
      <c r="A831">
        <v>54577</v>
      </c>
      <c r="B831" t="s">
        <v>334</v>
      </c>
      <c r="C831">
        <v>3547.8</v>
      </c>
      <c r="D831" t="s">
        <v>20</v>
      </c>
      <c r="E831" t="s">
        <v>41</v>
      </c>
      <c r="F831">
        <v>48.653932550725393</v>
      </c>
      <c r="G831">
        <v>-123.4018721277701</v>
      </c>
      <c r="H831" s="2" t="str">
        <f t="shared" si="12"/>
        <v>View Map</v>
      </c>
      <c r="I831" t="s">
        <v>52</v>
      </c>
      <c r="J831">
        <f>Covered_Buildings_List[[#This Row],[Building ID]]</f>
        <v>54577</v>
      </c>
    </row>
    <row r="832" spans="1:10" x14ac:dyDescent="0.25">
      <c r="A832">
        <v>54576</v>
      </c>
      <c r="B832" t="s">
        <v>335</v>
      </c>
      <c r="C832">
        <v>5678.5</v>
      </c>
      <c r="D832" t="s">
        <v>20</v>
      </c>
      <c r="E832" t="s">
        <v>41</v>
      </c>
      <c r="F832">
        <v>48.65435267984239</v>
      </c>
      <c r="G832">
        <v>-123.4030838987854</v>
      </c>
      <c r="H832" s="2" t="str">
        <f t="shared" si="12"/>
        <v>View Map</v>
      </c>
      <c r="I832" t="s">
        <v>119</v>
      </c>
      <c r="J832">
        <f>Covered_Buildings_List[[#This Row],[Building ID]]</f>
        <v>54576</v>
      </c>
    </row>
    <row r="833" spans="1:10" x14ac:dyDescent="0.25">
      <c r="A833">
        <v>54659</v>
      </c>
      <c r="B833" t="s">
        <v>336</v>
      </c>
      <c r="C833">
        <v>1165.6300000000001</v>
      </c>
      <c r="D833" t="s">
        <v>20</v>
      </c>
      <c r="E833" t="s">
        <v>41</v>
      </c>
      <c r="F833">
        <v>48.654446311930712</v>
      </c>
      <c r="G833">
        <v>-123.39828456788091</v>
      </c>
      <c r="H833" s="2" t="str">
        <f t="shared" si="12"/>
        <v>View Map</v>
      </c>
      <c r="I833" t="s">
        <v>151</v>
      </c>
      <c r="J833">
        <f>Covered_Buildings_List[[#This Row],[Building ID]]</f>
        <v>54659</v>
      </c>
    </row>
    <row r="834" spans="1:10" x14ac:dyDescent="0.25">
      <c r="A834">
        <v>44687</v>
      </c>
      <c r="B834" t="s">
        <v>337</v>
      </c>
      <c r="C834">
        <v>1592.72</v>
      </c>
      <c r="D834" t="s">
        <v>18</v>
      </c>
      <c r="E834" t="s">
        <v>37</v>
      </c>
      <c r="F834">
        <v>48.429998907374639</v>
      </c>
      <c r="G834">
        <v>-123.35524104907741</v>
      </c>
      <c r="H834" s="2" t="str">
        <f t="shared" ref="H834:H897" si="13">HYPERLINK("https://www.google.com/maps?q=" &amp; F834 &amp; "," &amp; G834, "View Map")</f>
        <v>View Map</v>
      </c>
      <c r="I834" t="s">
        <v>123</v>
      </c>
      <c r="J834">
        <f>Covered_Buildings_List[[#This Row],[Building ID]]</f>
        <v>44687</v>
      </c>
    </row>
    <row r="835" spans="1:10" x14ac:dyDescent="0.25">
      <c r="A835">
        <v>34248</v>
      </c>
      <c r="B835" t="s">
        <v>338</v>
      </c>
      <c r="C835">
        <v>2283.4499999999998</v>
      </c>
      <c r="D835" t="s">
        <v>18</v>
      </c>
      <c r="E835" t="s">
        <v>37</v>
      </c>
      <c r="F835">
        <v>48.424259611898407</v>
      </c>
      <c r="G835">
        <v>-123.36631822034281</v>
      </c>
      <c r="H835" s="2" t="str">
        <f t="shared" si="13"/>
        <v>View Map</v>
      </c>
      <c r="I835" t="s">
        <v>125</v>
      </c>
      <c r="J835">
        <f>Covered_Buildings_List[[#This Row],[Building ID]]</f>
        <v>34248</v>
      </c>
    </row>
    <row r="836" spans="1:10" x14ac:dyDescent="0.25">
      <c r="A836">
        <v>92567</v>
      </c>
      <c r="B836" t="s">
        <v>339</v>
      </c>
      <c r="C836">
        <v>8410.48</v>
      </c>
      <c r="D836" t="s">
        <v>15</v>
      </c>
      <c r="E836" t="s">
        <v>16</v>
      </c>
      <c r="F836">
        <v>48.469113862755563</v>
      </c>
      <c r="G836">
        <v>-123.3677757929474</v>
      </c>
      <c r="H836" s="2" t="str">
        <f t="shared" si="13"/>
        <v>View Map</v>
      </c>
      <c r="I836" t="s">
        <v>77</v>
      </c>
      <c r="J836">
        <f>Covered_Buildings_List[[#This Row],[Building ID]]</f>
        <v>92567</v>
      </c>
    </row>
    <row r="837" spans="1:10" x14ac:dyDescent="0.25">
      <c r="A837">
        <v>43870</v>
      </c>
      <c r="B837" t="s">
        <v>340</v>
      </c>
      <c r="C837">
        <v>2918.72</v>
      </c>
      <c r="D837" t="s">
        <v>15</v>
      </c>
      <c r="E837" t="s">
        <v>37</v>
      </c>
      <c r="F837">
        <v>48.417209020547787</v>
      </c>
      <c r="G837">
        <v>-123.3581020656498</v>
      </c>
      <c r="H837" s="2" t="str">
        <f t="shared" si="13"/>
        <v>View Map</v>
      </c>
      <c r="I837" t="s">
        <v>52</v>
      </c>
      <c r="J837">
        <f>Covered_Buildings_List[[#This Row],[Building ID]]</f>
        <v>43870</v>
      </c>
    </row>
    <row r="838" spans="1:10" x14ac:dyDescent="0.25">
      <c r="A838">
        <v>43444</v>
      </c>
      <c r="B838" t="s">
        <v>341</v>
      </c>
      <c r="C838">
        <v>1509.06</v>
      </c>
      <c r="D838" t="s">
        <v>18</v>
      </c>
      <c r="E838" t="s">
        <v>37</v>
      </c>
      <c r="F838">
        <v>48.424066378854548</v>
      </c>
      <c r="G838">
        <v>-123.3383919490081</v>
      </c>
      <c r="H838" s="2" t="str">
        <f t="shared" si="13"/>
        <v>View Map</v>
      </c>
      <c r="I838" t="s">
        <v>342</v>
      </c>
      <c r="J838">
        <f>Covered_Buildings_List[[#This Row],[Building ID]]</f>
        <v>43444</v>
      </c>
    </row>
    <row r="839" spans="1:10" x14ac:dyDescent="0.25">
      <c r="A839">
        <v>44513</v>
      </c>
      <c r="B839" t="s">
        <v>343</v>
      </c>
      <c r="C839">
        <v>3840.18</v>
      </c>
      <c r="D839" t="s">
        <v>15</v>
      </c>
      <c r="E839" t="s">
        <v>37</v>
      </c>
      <c r="F839">
        <v>48.424140856014468</v>
      </c>
      <c r="G839">
        <v>-123.3394892525137</v>
      </c>
      <c r="H839" s="2" t="str">
        <f t="shared" si="13"/>
        <v>View Map</v>
      </c>
      <c r="I839" t="s">
        <v>262</v>
      </c>
      <c r="J839">
        <f>Covered_Buildings_List[[#This Row],[Building ID]]</f>
        <v>44513</v>
      </c>
    </row>
    <row r="840" spans="1:10" x14ac:dyDescent="0.25">
      <c r="A840">
        <v>44115</v>
      </c>
      <c r="B840" t="s">
        <v>344</v>
      </c>
      <c r="C840">
        <v>1575.6000000000001</v>
      </c>
      <c r="D840" t="s">
        <v>18</v>
      </c>
      <c r="E840" t="s">
        <v>37</v>
      </c>
      <c r="F840">
        <v>48.430334695036493</v>
      </c>
      <c r="G840">
        <v>-123.3551667319245</v>
      </c>
      <c r="H840" s="2" t="str">
        <f t="shared" si="13"/>
        <v>View Map</v>
      </c>
      <c r="I840" t="s">
        <v>25</v>
      </c>
      <c r="J840">
        <f>Covered_Buildings_List[[#This Row],[Building ID]]</f>
        <v>44115</v>
      </c>
    </row>
    <row r="841" spans="1:10" x14ac:dyDescent="0.25">
      <c r="A841">
        <v>81203</v>
      </c>
      <c r="B841" t="s">
        <v>345</v>
      </c>
      <c r="C841">
        <v>4403.4399999999996</v>
      </c>
      <c r="D841" t="s">
        <v>20</v>
      </c>
      <c r="E841" t="s">
        <v>21</v>
      </c>
      <c r="F841">
        <v>48.428866800073664</v>
      </c>
      <c r="G841">
        <v>-123.40426678482361</v>
      </c>
      <c r="H841" s="2" t="str">
        <f t="shared" si="13"/>
        <v>View Map</v>
      </c>
      <c r="I841" t="s">
        <v>52</v>
      </c>
      <c r="J841">
        <f>Covered_Buildings_List[[#This Row],[Building ID]]</f>
        <v>81203</v>
      </c>
    </row>
    <row r="842" spans="1:10" x14ac:dyDescent="0.25">
      <c r="A842">
        <v>43911</v>
      </c>
      <c r="B842" t="s">
        <v>346</v>
      </c>
      <c r="C842">
        <v>2161.02</v>
      </c>
      <c r="D842" t="s">
        <v>18</v>
      </c>
      <c r="E842" t="s">
        <v>37</v>
      </c>
      <c r="F842">
        <v>48.423417310480687</v>
      </c>
      <c r="G842">
        <v>-123.3566091836104</v>
      </c>
      <c r="H842" s="2" t="str">
        <f t="shared" si="13"/>
        <v>View Map</v>
      </c>
      <c r="I842" t="s">
        <v>123</v>
      </c>
      <c r="J842">
        <f>Covered_Buildings_List[[#This Row],[Building ID]]</f>
        <v>43911</v>
      </c>
    </row>
    <row r="843" spans="1:10" x14ac:dyDescent="0.25">
      <c r="A843">
        <v>106314</v>
      </c>
      <c r="B843" t="s">
        <v>347</v>
      </c>
      <c r="C843">
        <v>1507.8899999999999</v>
      </c>
      <c r="D843" t="s">
        <v>20</v>
      </c>
      <c r="E843" t="s">
        <v>21</v>
      </c>
      <c r="F843">
        <v>48.442484586335077</v>
      </c>
      <c r="G843">
        <v>-123.4023417407207</v>
      </c>
      <c r="H843" s="2" t="str">
        <f t="shared" si="13"/>
        <v>View Map</v>
      </c>
      <c r="I843" t="s">
        <v>119</v>
      </c>
      <c r="J843">
        <f>Covered_Buildings_List[[#This Row],[Building ID]]</f>
        <v>106314</v>
      </c>
    </row>
    <row r="844" spans="1:10" x14ac:dyDescent="0.25">
      <c r="A844">
        <v>44429</v>
      </c>
      <c r="B844" t="s">
        <v>348</v>
      </c>
      <c r="C844">
        <v>1472.6399999999999</v>
      </c>
      <c r="D844" t="s">
        <v>18</v>
      </c>
      <c r="E844" t="s">
        <v>37</v>
      </c>
      <c r="F844">
        <v>48.418009842403187</v>
      </c>
      <c r="G844">
        <v>-123.3575547105533</v>
      </c>
      <c r="H844" s="2" t="str">
        <f t="shared" si="13"/>
        <v>View Map</v>
      </c>
      <c r="I844" t="s">
        <v>52</v>
      </c>
      <c r="J844">
        <f>Covered_Buildings_List[[#This Row],[Building ID]]</f>
        <v>44429</v>
      </c>
    </row>
    <row r="845" spans="1:10" x14ac:dyDescent="0.25">
      <c r="A845">
        <v>68151</v>
      </c>
      <c r="B845" t="s">
        <v>349</v>
      </c>
      <c r="C845">
        <v>8184</v>
      </c>
      <c r="D845" t="s">
        <v>15</v>
      </c>
      <c r="E845" t="s">
        <v>16</v>
      </c>
      <c r="F845">
        <v>48.46918091237891</v>
      </c>
      <c r="G845">
        <v>-123.36694175783209</v>
      </c>
      <c r="H845" s="2" t="str">
        <f t="shared" si="13"/>
        <v>View Map</v>
      </c>
      <c r="I845" t="s">
        <v>77</v>
      </c>
      <c r="J845">
        <f>Covered_Buildings_List[[#This Row],[Building ID]]</f>
        <v>68151</v>
      </c>
    </row>
    <row r="846" spans="1:10" x14ac:dyDescent="0.25">
      <c r="A846">
        <v>6200</v>
      </c>
      <c r="B846" t="s">
        <v>350</v>
      </c>
      <c r="C846">
        <v>1594.54</v>
      </c>
      <c r="D846" t="s">
        <v>20</v>
      </c>
      <c r="E846" t="s">
        <v>95</v>
      </c>
      <c r="F846">
        <v>48.845097083153028</v>
      </c>
      <c r="G846">
        <v>-123.49808616661301</v>
      </c>
      <c r="H846" s="2" t="str">
        <f t="shared" si="13"/>
        <v>View Map</v>
      </c>
      <c r="I846" t="s">
        <v>109</v>
      </c>
      <c r="J846">
        <f>Covered_Buildings_List[[#This Row],[Building ID]]</f>
        <v>6200</v>
      </c>
    </row>
    <row r="847" spans="1:10" x14ac:dyDescent="0.25">
      <c r="A847">
        <v>32748</v>
      </c>
      <c r="B847" t="s">
        <v>351</v>
      </c>
      <c r="C847">
        <v>1552.41</v>
      </c>
      <c r="D847" t="s">
        <v>18</v>
      </c>
      <c r="E847" t="s">
        <v>37</v>
      </c>
      <c r="F847">
        <v>48.413913260216823</v>
      </c>
      <c r="G847">
        <v>-123.37525611542441</v>
      </c>
      <c r="H847" s="2" t="str">
        <f t="shared" si="13"/>
        <v>View Map</v>
      </c>
      <c r="I847" t="s">
        <v>52</v>
      </c>
      <c r="J847">
        <f>Covered_Buildings_List[[#This Row],[Building ID]]</f>
        <v>32748</v>
      </c>
    </row>
    <row r="848" spans="1:10" x14ac:dyDescent="0.25">
      <c r="A848">
        <v>18584</v>
      </c>
      <c r="B848" t="s">
        <v>352</v>
      </c>
      <c r="C848">
        <v>1240.5999999999999</v>
      </c>
      <c r="D848" t="s">
        <v>20</v>
      </c>
      <c r="E848" t="s">
        <v>95</v>
      </c>
      <c r="F848">
        <v>48.793147705752872</v>
      </c>
      <c r="G848">
        <v>-123.1799570353388</v>
      </c>
      <c r="H848" s="2" t="str">
        <f t="shared" si="13"/>
        <v>View Map</v>
      </c>
      <c r="I848" t="s">
        <v>353</v>
      </c>
      <c r="J848">
        <f>Covered_Buildings_List[[#This Row],[Building ID]]</f>
        <v>18584</v>
      </c>
    </row>
    <row r="849" spans="1:10" x14ac:dyDescent="0.25">
      <c r="A849">
        <v>62652</v>
      </c>
      <c r="B849" t="s">
        <v>354</v>
      </c>
      <c r="C849">
        <v>4159.8</v>
      </c>
      <c r="D849" t="s">
        <v>20</v>
      </c>
      <c r="E849" t="s">
        <v>85</v>
      </c>
      <c r="F849">
        <v>48.459396609492423</v>
      </c>
      <c r="G849">
        <v>-123.4645335757083</v>
      </c>
      <c r="H849" s="2" t="str">
        <f t="shared" si="13"/>
        <v>View Map</v>
      </c>
      <c r="I849" t="s">
        <v>25</v>
      </c>
      <c r="J849">
        <f>Covered_Buildings_List[[#This Row],[Building ID]]</f>
        <v>62652</v>
      </c>
    </row>
    <row r="850" spans="1:10" x14ac:dyDescent="0.25">
      <c r="A850">
        <v>116423</v>
      </c>
      <c r="B850" t="s">
        <v>355</v>
      </c>
      <c r="C850">
        <v>1335.9</v>
      </c>
      <c r="D850" t="s">
        <v>18</v>
      </c>
      <c r="E850" t="s">
        <v>37</v>
      </c>
      <c r="F850">
        <v>48.418458889194902</v>
      </c>
      <c r="G850">
        <v>-123.3846685776699</v>
      </c>
      <c r="H850" s="2" t="str">
        <f t="shared" si="13"/>
        <v>View Map</v>
      </c>
      <c r="I850" t="s">
        <v>25</v>
      </c>
      <c r="J850">
        <f>Covered_Buildings_List[[#This Row],[Building ID]]</f>
        <v>116423</v>
      </c>
    </row>
    <row r="851" spans="1:10" x14ac:dyDescent="0.25">
      <c r="A851">
        <v>89465</v>
      </c>
      <c r="B851" t="s">
        <v>356</v>
      </c>
      <c r="C851">
        <v>3780.62</v>
      </c>
      <c r="D851" t="s">
        <v>15</v>
      </c>
      <c r="E851" t="s">
        <v>16</v>
      </c>
      <c r="F851">
        <v>48.46176960249857</v>
      </c>
      <c r="G851">
        <v>-123.36312357233361</v>
      </c>
      <c r="H851" s="2" t="str">
        <f t="shared" si="13"/>
        <v>View Map</v>
      </c>
      <c r="I851" t="s">
        <v>77</v>
      </c>
      <c r="J851">
        <f>Covered_Buildings_List[[#This Row],[Building ID]]</f>
        <v>89465</v>
      </c>
    </row>
    <row r="852" spans="1:10" x14ac:dyDescent="0.25">
      <c r="A852">
        <v>60936</v>
      </c>
      <c r="B852" t="s">
        <v>357</v>
      </c>
      <c r="C852">
        <v>1225</v>
      </c>
      <c r="D852" t="s">
        <v>18</v>
      </c>
      <c r="E852" t="s">
        <v>37</v>
      </c>
      <c r="F852">
        <v>48.423917611755513</v>
      </c>
      <c r="G852">
        <v>-123.3564561736607</v>
      </c>
      <c r="H852" s="2" t="str">
        <f t="shared" si="13"/>
        <v>View Map</v>
      </c>
      <c r="I852" t="s">
        <v>123</v>
      </c>
      <c r="J852">
        <f>Covered_Buildings_List[[#This Row],[Building ID]]</f>
        <v>60936</v>
      </c>
    </row>
    <row r="853" spans="1:10" x14ac:dyDescent="0.25">
      <c r="A853">
        <v>22378</v>
      </c>
      <c r="B853" t="s">
        <v>358</v>
      </c>
      <c r="C853">
        <v>1793.58</v>
      </c>
      <c r="D853" t="s">
        <v>20</v>
      </c>
      <c r="E853" t="s">
        <v>45</v>
      </c>
      <c r="F853">
        <v>48.454186251715981</v>
      </c>
      <c r="G853">
        <v>-123.5101158087304</v>
      </c>
      <c r="H853" s="2" t="str">
        <f t="shared" si="13"/>
        <v>View Map</v>
      </c>
      <c r="I853" t="s">
        <v>123</v>
      </c>
      <c r="J853">
        <f>Covered_Buildings_List[[#This Row],[Building ID]]</f>
        <v>22378</v>
      </c>
    </row>
    <row r="854" spans="1:10" x14ac:dyDescent="0.25">
      <c r="A854">
        <v>75480</v>
      </c>
      <c r="B854" t="s">
        <v>359</v>
      </c>
      <c r="C854">
        <v>7211.08</v>
      </c>
      <c r="D854" t="s">
        <v>15</v>
      </c>
      <c r="E854" t="s">
        <v>16</v>
      </c>
      <c r="F854">
        <v>48.47029970841934</v>
      </c>
      <c r="G854">
        <v>-123.36660603396371</v>
      </c>
      <c r="H854" s="2" t="str">
        <f t="shared" si="13"/>
        <v>View Map</v>
      </c>
      <c r="I854" t="s">
        <v>52</v>
      </c>
      <c r="J854">
        <f>Covered_Buildings_List[[#This Row],[Building ID]]</f>
        <v>75480</v>
      </c>
    </row>
    <row r="855" spans="1:10" x14ac:dyDescent="0.25">
      <c r="A855">
        <v>43956</v>
      </c>
      <c r="B855" t="s">
        <v>360</v>
      </c>
      <c r="C855">
        <v>1097.48</v>
      </c>
      <c r="D855" t="s">
        <v>18</v>
      </c>
      <c r="E855" t="s">
        <v>37</v>
      </c>
      <c r="F855">
        <v>48.433881324627087</v>
      </c>
      <c r="G855">
        <v>-123.3549381944909</v>
      </c>
      <c r="H855" s="2" t="str">
        <f t="shared" si="13"/>
        <v>View Map</v>
      </c>
      <c r="I855" t="s">
        <v>52</v>
      </c>
      <c r="J855">
        <f>Covered_Buildings_List[[#This Row],[Building ID]]</f>
        <v>43956</v>
      </c>
    </row>
    <row r="856" spans="1:10" x14ac:dyDescent="0.25">
      <c r="A856">
        <v>44574</v>
      </c>
      <c r="B856" t="s">
        <v>361</v>
      </c>
      <c r="C856">
        <v>11068.64</v>
      </c>
      <c r="D856" t="s">
        <v>15</v>
      </c>
      <c r="E856" t="s">
        <v>37</v>
      </c>
      <c r="F856">
        <v>48.424985515047631</v>
      </c>
      <c r="G856">
        <v>-123.3560898991752</v>
      </c>
      <c r="H856" s="2" t="str">
        <f t="shared" si="13"/>
        <v>View Map</v>
      </c>
      <c r="I856" t="s">
        <v>25</v>
      </c>
      <c r="J856">
        <f>Covered_Buildings_List[[#This Row],[Building ID]]</f>
        <v>44574</v>
      </c>
    </row>
    <row r="857" spans="1:10" x14ac:dyDescent="0.25">
      <c r="A857">
        <v>92728</v>
      </c>
      <c r="B857" t="s">
        <v>362</v>
      </c>
      <c r="C857">
        <v>6127.42</v>
      </c>
      <c r="D857" t="s">
        <v>20</v>
      </c>
      <c r="E857" t="s">
        <v>21</v>
      </c>
      <c r="F857">
        <v>48.425766126049311</v>
      </c>
      <c r="G857">
        <v>-123.4058101878159</v>
      </c>
      <c r="H857" s="2" t="str">
        <f t="shared" si="13"/>
        <v>View Map</v>
      </c>
      <c r="I857" t="s">
        <v>17</v>
      </c>
      <c r="J857">
        <f>Covered_Buildings_List[[#This Row],[Building ID]]</f>
        <v>92728</v>
      </c>
    </row>
    <row r="858" spans="1:10" x14ac:dyDescent="0.25">
      <c r="A858">
        <v>44678</v>
      </c>
      <c r="B858" t="s">
        <v>363</v>
      </c>
      <c r="C858">
        <v>1204.97</v>
      </c>
      <c r="D858" t="s">
        <v>18</v>
      </c>
      <c r="E858" t="s">
        <v>37</v>
      </c>
      <c r="F858">
        <v>48.425626576863777</v>
      </c>
      <c r="G858">
        <v>-123.3559512269749</v>
      </c>
      <c r="H858" s="2" t="str">
        <f t="shared" si="13"/>
        <v>View Map</v>
      </c>
      <c r="I858" t="s">
        <v>63</v>
      </c>
      <c r="J858">
        <f>Covered_Buildings_List[[#This Row],[Building ID]]</f>
        <v>44678</v>
      </c>
    </row>
    <row r="859" spans="1:10" x14ac:dyDescent="0.25">
      <c r="A859">
        <v>58412</v>
      </c>
      <c r="B859" t="s">
        <v>364</v>
      </c>
      <c r="C859">
        <v>3853.88</v>
      </c>
      <c r="D859" t="s">
        <v>15</v>
      </c>
      <c r="E859" t="s">
        <v>37</v>
      </c>
      <c r="F859">
        <v>48.421211599903387</v>
      </c>
      <c r="G859">
        <v>-123.3567813113734</v>
      </c>
      <c r="H859" s="2" t="str">
        <f t="shared" si="13"/>
        <v>View Map</v>
      </c>
      <c r="I859" t="s">
        <v>25</v>
      </c>
      <c r="J859">
        <f>Covered_Buildings_List[[#This Row],[Building ID]]</f>
        <v>58412</v>
      </c>
    </row>
    <row r="860" spans="1:10" x14ac:dyDescent="0.25">
      <c r="A860">
        <v>36632</v>
      </c>
      <c r="B860" t="s">
        <v>365</v>
      </c>
      <c r="C860">
        <v>984.21</v>
      </c>
      <c r="D860" t="s">
        <v>18</v>
      </c>
      <c r="E860" t="s">
        <v>37</v>
      </c>
      <c r="F860">
        <v>48.423390580352077</v>
      </c>
      <c r="G860">
        <v>-123.3563534407691</v>
      </c>
      <c r="H860" s="2" t="str">
        <f t="shared" si="13"/>
        <v>View Map</v>
      </c>
      <c r="I860" t="s">
        <v>123</v>
      </c>
      <c r="J860">
        <f>Covered_Buildings_List[[#This Row],[Building ID]]</f>
        <v>36632</v>
      </c>
    </row>
    <row r="861" spans="1:10" x14ac:dyDescent="0.25">
      <c r="A861">
        <v>44150</v>
      </c>
      <c r="B861" t="s">
        <v>366</v>
      </c>
      <c r="C861">
        <v>3384.08</v>
      </c>
      <c r="D861" t="s">
        <v>15</v>
      </c>
      <c r="E861" t="s">
        <v>37</v>
      </c>
      <c r="F861">
        <v>48.425942062208193</v>
      </c>
      <c r="G861">
        <v>-123.35540077669251</v>
      </c>
      <c r="H861" s="2" t="str">
        <f t="shared" si="13"/>
        <v>View Map</v>
      </c>
      <c r="I861" t="s">
        <v>119</v>
      </c>
      <c r="J861">
        <f>Covered_Buildings_List[[#This Row],[Building ID]]</f>
        <v>44150</v>
      </c>
    </row>
    <row r="862" spans="1:10" x14ac:dyDescent="0.25">
      <c r="A862">
        <v>54598</v>
      </c>
      <c r="B862" t="s">
        <v>367</v>
      </c>
      <c r="C862">
        <v>4567.9799999999996</v>
      </c>
      <c r="D862" t="s">
        <v>20</v>
      </c>
      <c r="E862" t="s">
        <v>41</v>
      </c>
      <c r="F862">
        <v>48.655801759027653</v>
      </c>
      <c r="G862">
        <v>-123.4010195719228</v>
      </c>
      <c r="H862" s="2" t="str">
        <f t="shared" si="13"/>
        <v>View Map</v>
      </c>
      <c r="I862" t="s">
        <v>25</v>
      </c>
      <c r="J862">
        <f>Covered_Buildings_List[[#This Row],[Building ID]]</f>
        <v>54598</v>
      </c>
    </row>
    <row r="863" spans="1:10" x14ac:dyDescent="0.25">
      <c r="A863">
        <v>56522</v>
      </c>
      <c r="B863" t="s">
        <v>368</v>
      </c>
      <c r="C863">
        <v>1548.64</v>
      </c>
      <c r="D863" t="s">
        <v>20</v>
      </c>
      <c r="E863" t="s">
        <v>27</v>
      </c>
      <c r="F863">
        <v>48.655944776048401</v>
      </c>
      <c r="G863">
        <v>-123.4176482169422</v>
      </c>
      <c r="H863" s="2" t="str">
        <f t="shared" si="13"/>
        <v>View Map</v>
      </c>
      <c r="I863" t="s">
        <v>48</v>
      </c>
      <c r="J863">
        <f>Covered_Buildings_List[[#This Row],[Building ID]]</f>
        <v>56522</v>
      </c>
    </row>
    <row r="864" spans="1:10" x14ac:dyDescent="0.25">
      <c r="A864">
        <v>43893</v>
      </c>
      <c r="B864" t="s">
        <v>369</v>
      </c>
      <c r="C864">
        <v>3520.1099999999997</v>
      </c>
      <c r="D864" t="s">
        <v>15</v>
      </c>
      <c r="E864" t="s">
        <v>37</v>
      </c>
      <c r="F864">
        <v>48.419293089326693</v>
      </c>
      <c r="G864">
        <v>-123.3572501398899</v>
      </c>
      <c r="H864" s="2" t="str">
        <f t="shared" si="13"/>
        <v>View Map</v>
      </c>
      <c r="I864" t="s">
        <v>25</v>
      </c>
      <c r="J864">
        <f>Covered_Buildings_List[[#This Row],[Building ID]]</f>
        <v>43893</v>
      </c>
    </row>
    <row r="865" spans="1:10" x14ac:dyDescent="0.25">
      <c r="A865">
        <v>62236</v>
      </c>
      <c r="B865" t="s">
        <v>370</v>
      </c>
      <c r="C865">
        <v>3707.4</v>
      </c>
      <c r="D865" t="s">
        <v>15</v>
      </c>
      <c r="E865" t="s">
        <v>37</v>
      </c>
      <c r="F865">
        <v>48.417684303115429</v>
      </c>
      <c r="G865">
        <v>-123.3575700550704</v>
      </c>
      <c r="H865" s="2" t="str">
        <f t="shared" si="13"/>
        <v>View Map</v>
      </c>
      <c r="I865" t="s">
        <v>25</v>
      </c>
      <c r="J865">
        <f>Covered_Buildings_List[[#This Row],[Building ID]]</f>
        <v>62236</v>
      </c>
    </row>
    <row r="866" spans="1:10" x14ac:dyDescent="0.25">
      <c r="A866">
        <v>43746</v>
      </c>
      <c r="B866" t="s">
        <v>371</v>
      </c>
      <c r="C866">
        <v>3204.7799999999997</v>
      </c>
      <c r="D866" t="s">
        <v>15</v>
      </c>
      <c r="E866" t="s">
        <v>37</v>
      </c>
      <c r="F866">
        <v>48.422848903835153</v>
      </c>
      <c r="G866">
        <v>-123.3566867768206</v>
      </c>
      <c r="H866" s="2" t="str">
        <f t="shared" si="13"/>
        <v>View Map</v>
      </c>
      <c r="I866" t="s">
        <v>52</v>
      </c>
      <c r="J866">
        <f>Covered_Buildings_List[[#This Row],[Building ID]]</f>
        <v>43746</v>
      </c>
    </row>
    <row r="867" spans="1:10" x14ac:dyDescent="0.25">
      <c r="A867">
        <v>56525</v>
      </c>
      <c r="B867" t="s">
        <v>372</v>
      </c>
      <c r="C867">
        <v>1036.73</v>
      </c>
      <c r="D867" t="s">
        <v>20</v>
      </c>
      <c r="E867" t="s">
        <v>27</v>
      </c>
      <c r="F867">
        <v>48.656726396873417</v>
      </c>
      <c r="G867">
        <v>-123.4175662475768</v>
      </c>
      <c r="H867" s="2" t="str">
        <f t="shared" si="13"/>
        <v>View Map</v>
      </c>
      <c r="I867" t="s">
        <v>48</v>
      </c>
      <c r="J867">
        <f>Covered_Buildings_List[[#This Row],[Building ID]]</f>
        <v>56525</v>
      </c>
    </row>
    <row r="868" spans="1:10" x14ac:dyDescent="0.25">
      <c r="A868">
        <v>43744</v>
      </c>
      <c r="B868" t="s">
        <v>373</v>
      </c>
      <c r="C868">
        <v>2386.56</v>
      </c>
      <c r="D868" t="s">
        <v>18</v>
      </c>
      <c r="E868" t="s">
        <v>37</v>
      </c>
      <c r="F868">
        <v>48.422556789618767</v>
      </c>
      <c r="G868">
        <v>-123.35623664066659</v>
      </c>
      <c r="H868" s="2" t="str">
        <f t="shared" si="13"/>
        <v>View Map</v>
      </c>
      <c r="I868" t="s">
        <v>25</v>
      </c>
      <c r="J868">
        <f>Covered_Buildings_List[[#This Row],[Building ID]]</f>
        <v>43744</v>
      </c>
    </row>
    <row r="869" spans="1:10" x14ac:dyDescent="0.25">
      <c r="A869">
        <v>34445</v>
      </c>
      <c r="B869" t="s">
        <v>374</v>
      </c>
      <c r="C869">
        <v>973.11</v>
      </c>
      <c r="D869" t="s">
        <v>18</v>
      </c>
      <c r="E869" t="s">
        <v>37</v>
      </c>
      <c r="F869">
        <v>48.421454290580492</v>
      </c>
      <c r="G869">
        <v>-123.3460461064312</v>
      </c>
      <c r="H869" s="2" t="str">
        <f t="shared" si="13"/>
        <v>View Map</v>
      </c>
      <c r="I869" t="s">
        <v>342</v>
      </c>
      <c r="J869">
        <f>Covered_Buildings_List[[#This Row],[Building ID]]</f>
        <v>34445</v>
      </c>
    </row>
    <row r="870" spans="1:10" x14ac:dyDescent="0.25">
      <c r="A870">
        <v>44105</v>
      </c>
      <c r="B870" t="s">
        <v>375</v>
      </c>
      <c r="C870">
        <v>1197.1600000000001</v>
      </c>
      <c r="D870" t="s">
        <v>18</v>
      </c>
      <c r="E870" t="s">
        <v>37</v>
      </c>
      <c r="F870">
        <v>48.437335739676008</v>
      </c>
      <c r="G870">
        <v>-123.3582284192359</v>
      </c>
      <c r="H870" s="2" t="str">
        <f t="shared" si="13"/>
        <v>View Map</v>
      </c>
      <c r="I870" t="s">
        <v>137</v>
      </c>
      <c r="J870">
        <f>Covered_Buildings_List[[#This Row],[Building ID]]</f>
        <v>44105</v>
      </c>
    </row>
    <row r="871" spans="1:10" x14ac:dyDescent="0.25">
      <c r="A871">
        <v>34425</v>
      </c>
      <c r="B871" t="s">
        <v>376</v>
      </c>
      <c r="C871">
        <v>1065.8700000000001</v>
      </c>
      <c r="D871" t="s">
        <v>18</v>
      </c>
      <c r="E871" t="s">
        <v>37</v>
      </c>
      <c r="F871">
        <v>48.421469463734297</v>
      </c>
      <c r="G871">
        <v>-123.3467727035537</v>
      </c>
      <c r="H871" s="2" t="str">
        <f t="shared" si="13"/>
        <v>View Map</v>
      </c>
      <c r="I871" t="s">
        <v>105</v>
      </c>
      <c r="J871">
        <f>Covered_Buildings_List[[#This Row],[Building ID]]</f>
        <v>34425</v>
      </c>
    </row>
    <row r="872" spans="1:10" x14ac:dyDescent="0.25">
      <c r="A872">
        <v>44000</v>
      </c>
      <c r="B872" t="s">
        <v>377</v>
      </c>
      <c r="C872">
        <v>4780.1000000000004</v>
      </c>
      <c r="D872" t="s">
        <v>15</v>
      </c>
      <c r="E872" t="s">
        <v>37</v>
      </c>
      <c r="F872">
        <v>48.426776168787342</v>
      </c>
      <c r="G872">
        <v>-123.3552120913107</v>
      </c>
      <c r="H872" s="2" t="str">
        <f t="shared" si="13"/>
        <v>View Map</v>
      </c>
      <c r="I872" t="s">
        <v>25</v>
      </c>
      <c r="J872">
        <f>Covered_Buildings_List[[#This Row],[Building ID]]</f>
        <v>44000</v>
      </c>
    </row>
    <row r="873" spans="1:10" x14ac:dyDescent="0.25">
      <c r="A873">
        <v>70646</v>
      </c>
      <c r="B873" t="s">
        <v>378</v>
      </c>
      <c r="C873">
        <v>1599.12</v>
      </c>
      <c r="D873" t="s">
        <v>18</v>
      </c>
      <c r="E873" t="s">
        <v>37</v>
      </c>
      <c r="F873">
        <v>48.422058091085788</v>
      </c>
      <c r="G873">
        <v>-123.35647221690461</v>
      </c>
      <c r="H873" s="2" t="str">
        <f t="shared" si="13"/>
        <v>View Map</v>
      </c>
      <c r="I873" t="s">
        <v>25</v>
      </c>
      <c r="J873">
        <f>Covered_Buildings_List[[#This Row],[Building ID]]</f>
        <v>70646</v>
      </c>
    </row>
    <row r="874" spans="1:10" x14ac:dyDescent="0.25">
      <c r="A874">
        <v>55072</v>
      </c>
      <c r="B874" t="s">
        <v>379</v>
      </c>
      <c r="C874">
        <v>2118.36</v>
      </c>
      <c r="D874" t="s">
        <v>20</v>
      </c>
      <c r="E874" t="s">
        <v>41</v>
      </c>
      <c r="F874">
        <v>48.657507591438261</v>
      </c>
      <c r="G874">
        <v>-123.3973970062759</v>
      </c>
      <c r="H874" s="2" t="str">
        <f t="shared" si="13"/>
        <v>View Map</v>
      </c>
      <c r="I874" t="s">
        <v>52</v>
      </c>
      <c r="J874">
        <f>Covered_Buildings_List[[#This Row],[Building ID]]</f>
        <v>55072</v>
      </c>
    </row>
    <row r="875" spans="1:10" x14ac:dyDescent="0.25">
      <c r="A875">
        <v>58418</v>
      </c>
      <c r="B875" t="s">
        <v>380</v>
      </c>
      <c r="C875">
        <v>2927.45</v>
      </c>
      <c r="D875" t="s">
        <v>15</v>
      </c>
      <c r="E875" t="s">
        <v>16</v>
      </c>
      <c r="F875">
        <v>48.452867805363738</v>
      </c>
      <c r="G875">
        <v>-123.36151706926999</v>
      </c>
      <c r="H875" s="2" t="str">
        <f t="shared" si="13"/>
        <v>View Map</v>
      </c>
      <c r="I875" t="s">
        <v>25</v>
      </c>
      <c r="J875">
        <f>Covered_Buildings_List[[#This Row],[Building ID]]</f>
        <v>58418</v>
      </c>
    </row>
    <row r="876" spans="1:10" x14ac:dyDescent="0.25">
      <c r="A876">
        <v>22234</v>
      </c>
      <c r="B876" t="s">
        <v>381</v>
      </c>
      <c r="C876">
        <v>3161.34</v>
      </c>
      <c r="D876" t="s">
        <v>20</v>
      </c>
      <c r="E876" t="s">
        <v>45</v>
      </c>
      <c r="F876">
        <v>48.453725092343653</v>
      </c>
      <c r="G876">
        <v>-123.5106534671894</v>
      </c>
      <c r="H876" s="2" t="str">
        <f t="shared" si="13"/>
        <v>View Map</v>
      </c>
      <c r="I876" t="s">
        <v>63</v>
      </c>
      <c r="J876">
        <f>Covered_Buildings_List[[#This Row],[Building ID]]</f>
        <v>22234</v>
      </c>
    </row>
    <row r="877" spans="1:10" x14ac:dyDescent="0.25">
      <c r="A877">
        <v>55063</v>
      </c>
      <c r="B877" t="s">
        <v>382</v>
      </c>
      <c r="C877">
        <v>3079.68</v>
      </c>
      <c r="D877" t="s">
        <v>20</v>
      </c>
      <c r="E877" t="s">
        <v>41</v>
      </c>
      <c r="F877">
        <v>48.657712576905674</v>
      </c>
      <c r="G877">
        <v>-123.3982114270683</v>
      </c>
      <c r="H877" s="2" t="str">
        <f t="shared" si="13"/>
        <v>View Map</v>
      </c>
      <c r="I877" t="s">
        <v>25</v>
      </c>
      <c r="J877">
        <f>Covered_Buildings_List[[#This Row],[Building ID]]</f>
        <v>55063</v>
      </c>
    </row>
    <row r="878" spans="1:10" x14ac:dyDescent="0.25">
      <c r="A878">
        <v>44128</v>
      </c>
      <c r="B878" t="s">
        <v>383</v>
      </c>
      <c r="C878">
        <v>2036.76</v>
      </c>
      <c r="D878" t="s">
        <v>18</v>
      </c>
      <c r="E878" t="s">
        <v>37</v>
      </c>
      <c r="F878">
        <v>48.433456291199988</v>
      </c>
      <c r="G878">
        <v>-123.3544301876513</v>
      </c>
      <c r="H878" s="2" t="str">
        <f t="shared" si="13"/>
        <v>View Map</v>
      </c>
      <c r="I878" t="s">
        <v>52</v>
      </c>
      <c r="J878">
        <f>Covered_Buildings_List[[#This Row],[Building ID]]</f>
        <v>44128</v>
      </c>
    </row>
    <row r="879" spans="1:10" x14ac:dyDescent="0.25">
      <c r="A879">
        <v>69904</v>
      </c>
      <c r="B879" t="s">
        <v>384</v>
      </c>
      <c r="C879">
        <v>2258.8000000000002</v>
      </c>
      <c r="D879" t="s">
        <v>18</v>
      </c>
      <c r="E879" t="s">
        <v>16</v>
      </c>
      <c r="F879">
        <v>48.452787410515583</v>
      </c>
      <c r="G879">
        <v>-123.3610237339546</v>
      </c>
      <c r="H879" s="2" t="str">
        <f t="shared" si="13"/>
        <v>View Map</v>
      </c>
      <c r="I879" t="s">
        <v>25</v>
      </c>
      <c r="J879">
        <f>Covered_Buildings_List[[#This Row],[Building ID]]</f>
        <v>69904</v>
      </c>
    </row>
    <row r="880" spans="1:10" x14ac:dyDescent="0.25">
      <c r="A880">
        <v>54730</v>
      </c>
      <c r="B880" t="s">
        <v>385</v>
      </c>
      <c r="C880">
        <v>2507.02</v>
      </c>
      <c r="D880" t="s">
        <v>20</v>
      </c>
      <c r="E880" t="s">
        <v>41</v>
      </c>
      <c r="F880">
        <v>48.658252996125107</v>
      </c>
      <c r="G880">
        <v>-123.41488048071569</v>
      </c>
      <c r="H880" s="2" t="str">
        <f t="shared" si="13"/>
        <v>View Map</v>
      </c>
      <c r="I880" t="s">
        <v>119</v>
      </c>
      <c r="J880">
        <f>Covered_Buildings_List[[#This Row],[Building ID]]</f>
        <v>54730</v>
      </c>
    </row>
    <row r="881" spans="1:10" x14ac:dyDescent="0.25">
      <c r="A881">
        <v>44430</v>
      </c>
      <c r="B881" t="s">
        <v>386</v>
      </c>
      <c r="C881">
        <v>2005.88</v>
      </c>
      <c r="D881" t="s">
        <v>18</v>
      </c>
      <c r="E881" t="s">
        <v>37</v>
      </c>
      <c r="F881">
        <v>48.420386224187737</v>
      </c>
      <c r="G881">
        <v>-123.3565384785809</v>
      </c>
      <c r="H881" s="2" t="str">
        <f t="shared" si="13"/>
        <v>View Map</v>
      </c>
      <c r="I881" t="s">
        <v>25</v>
      </c>
      <c r="J881">
        <f>Covered_Buildings_List[[#This Row],[Building ID]]</f>
        <v>44430</v>
      </c>
    </row>
    <row r="882" spans="1:10" x14ac:dyDescent="0.25">
      <c r="A882">
        <v>43739</v>
      </c>
      <c r="B882" t="s">
        <v>387</v>
      </c>
      <c r="C882">
        <v>1260.0899999999999</v>
      </c>
      <c r="D882" t="s">
        <v>18</v>
      </c>
      <c r="E882" t="s">
        <v>37</v>
      </c>
      <c r="F882">
        <v>48.422070692629909</v>
      </c>
      <c r="G882">
        <v>-123.35610964553</v>
      </c>
      <c r="H882" s="2" t="str">
        <f t="shared" si="13"/>
        <v>View Map</v>
      </c>
      <c r="I882" t="s">
        <v>52</v>
      </c>
      <c r="J882">
        <f>Covered_Buildings_List[[#This Row],[Building ID]]</f>
        <v>43739</v>
      </c>
    </row>
    <row r="883" spans="1:10" x14ac:dyDescent="0.25">
      <c r="A883">
        <v>34396</v>
      </c>
      <c r="B883" t="s">
        <v>388</v>
      </c>
      <c r="C883">
        <v>4644.6499999999996</v>
      </c>
      <c r="D883" t="s">
        <v>15</v>
      </c>
      <c r="E883" t="s">
        <v>37</v>
      </c>
      <c r="F883">
        <v>48.424849399024758</v>
      </c>
      <c r="G883">
        <v>-123.3694332832827</v>
      </c>
      <c r="H883" s="2" t="str">
        <f t="shared" si="13"/>
        <v>View Map</v>
      </c>
      <c r="I883" t="s">
        <v>123</v>
      </c>
      <c r="J883">
        <f>Covered_Buildings_List[[#This Row],[Building ID]]</f>
        <v>34396</v>
      </c>
    </row>
    <row r="884" spans="1:10" x14ac:dyDescent="0.25">
      <c r="A884">
        <v>39971</v>
      </c>
      <c r="B884" t="s">
        <v>389</v>
      </c>
      <c r="C884">
        <v>1778.2</v>
      </c>
      <c r="D884" t="s">
        <v>18</v>
      </c>
      <c r="E884" t="s">
        <v>37</v>
      </c>
      <c r="F884">
        <v>48.429041093877693</v>
      </c>
      <c r="G884">
        <v>-123.3548093167137</v>
      </c>
      <c r="H884" s="2" t="str">
        <f t="shared" si="13"/>
        <v>View Map</v>
      </c>
      <c r="I884" t="s">
        <v>52</v>
      </c>
      <c r="J884">
        <f>Covered_Buildings_List[[#This Row],[Building ID]]</f>
        <v>39971</v>
      </c>
    </row>
    <row r="885" spans="1:10" x14ac:dyDescent="0.25">
      <c r="A885">
        <v>43740</v>
      </c>
      <c r="B885" t="s">
        <v>390</v>
      </c>
      <c r="C885">
        <v>3099.2699999999995</v>
      </c>
      <c r="D885" t="s">
        <v>15</v>
      </c>
      <c r="E885" t="s">
        <v>37</v>
      </c>
      <c r="F885">
        <v>48.421703042739651</v>
      </c>
      <c r="G885">
        <v>-123.35621562183729</v>
      </c>
      <c r="H885" s="2" t="str">
        <f t="shared" si="13"/>
        <v>View Map</v>
      </c>
      <c r="I885" t="s">
        <v>52</v>
      </c>
      <c r="J885">
        <f>Covered_Buildings_List[[#This Row],[Building ID]]</f>
        <v>43740</v>
      </c>
    </row>
    <row r="886" spans="1:10" x14ac:dyDescent="0.25">
      <c r="A886">
        <v>107950</v>
      </c>
      <c r="B886" t="s">
        <v>391</v>
      </c>
      <c r="C886">
        <v>4185.3599999999997</v>
      </c>
      <c r="D886" t="s">
        <v>20</v>
      </c>
      <c r="E886" t="s">
        <v>21</v>
      </c>
      <c r="F886">
        <v>48.429558328312773</v>
      </c>
      <c r="G886">
        <v>-123.40506009166521</v>
      </c>
      <c r="H886" s="2" t="str">
        <f t="shared" si="13"/>
        <v>View Map</v>
      </c>
      <c r="I886" t="s">
        <v>25</v>
      </c>
      <c r="J886">
        <f>Covered_Buildings_List[[#This Row],[Building ID]]</f>
        <v>107950</v>
      </c>
    </row>
    <row r="887" spans="1:10" x14ac:dyDescent="0.25">
      <c r="A887">
        <v>80663</v>
      </c>
      <c r="B887" t="s">
        <v>392</v>
      </c>
      <c r="C887">
        <v>2773.95</v>
      </c>
      <c r="D887" t="s">
        <v>18</v>
      </c>
      <c r="E887" t="s">
        <v>16</v>
      </c>
      <c r="F887">
        <v>48.452509297879622</v>
      </c>
      <c r="G887">
        <v>-123.36114044582401</v>
      </c>
      <c r="H887" s="2" t="str">
        <f t="shared" si="13"/>
        <v>View Map</v>
      </c>
      <c r="I887" t="s">
        <v>25</v>
      </c>
      <c r="J887">
        <f>Covered_Buildings_List[[#This Row],[Building ID]]</f>
        <v>80663</v>
      </c>
    </row>
    <row r="888" spans="1:10" x14ac:dyDescent="0.25">
      <c r="A888">
        <v>43672</v>
      </c>
      <c r="B888" t="s">
        <v>393</v>
      </c>
      <c r="C888">
        <v>2068.02</v>
      </c>
      <c r="D888" t="s">
        <v>18</v>
      </c>
      <c r="E888" t="s">
        <v>37</v>
      </c>
      <c r="F888">
        <v>48.413041061532411</v>
      </c>
      <c r="G888">
        <v>-123.3584027392459</v>
      </c>
      <c r="H888" s="2" t="str">
        <f t="shared" si="13"/>
        <v>View Map</v>
      </c>
      <c r="I888" t="s">
        <v>52</v>
      </c>
      <c r="J888">
        <f>Covered_Buildings_List[[#This Row],[Building ID]]</f>
        <v>43672</v>
      </c>
    </row>
    <row r="889" spans="1:10" x14ac:dyDescent="0.25">
      <c r="A889">
        <v>44640</v>
      </c>
      <c r="B889" t="s">
        <v>394</v>
      </c>
      <c r="C889">
        <v>7379.9699999999993</v>
      </c>
      <c r="D889" t="s">
        <v>15</v>
      </c>
      <c r="E889" t="s">
        <v>37</v>
      </c>
      <c r="F889">
        <v>48.432413352252347</v>
      </c>
      <c r="G889">
        <v>-123.35438282456489</v>
      </c>
      <c r="H889" s="2" t="str">
        <f t="shared" si="13"/>
        <v>View Map</v>
      </c>
      <c r="I889" t="s">
        <v>52</v>
      </c>
      <c r="J889">
        <f>Covered_Buildings_List[[#This Row],[Building ID]]</f>
        <v>44640</v>
      </c>
    </row>
    <row r="890" spans="1:10" x14ac:dyDescent="0.25">
      <c r="A890">
        <v>44575</v>
      </c>
      <c r="B890" t="s">
        <v>395</v>
      </c>
      <c r="C890">
        <v>17038.080000000002</v>
      </c>
      <c r="D890" t="s">
        <v>15</v>
      </c>
      <c r="E890" t="s">
        <v>37</v>
      </c>
      <c r="F890">
        <v>48.424765190056682</v>
      </c>
      <c r="G890">
        <v>-123.35552581661079</v>
      </c>
      <c r="H890" s="2" t="str">
        <f t="shared" si="13"/>
        <v>View Map</v>
      </c>
      <c r="I890" t="s">
        <v>25</v>
      </c>
      <c r="J890">
        <f>Covered_Buildings_List[[#This Row],[Building ID]]</f>
        <v>44575</v>
      </c>
    </row>
    <row r="891" spans="1:10" x14ac:dyDescent="0.25">
      <c r="A891">
        <v>43712</v>
      </c>
      <c r="B891" t="s">
        <v>396</v>
      </c>
      <c r="C891">
        <v>1257.54</v>
      </c>
      <c r="D891" t="s">
        <v>18</v>
      </c>
      <c r="E891" t="s">
        <v>37</v>
      </c>
      <c r="F891">
        <v>48.418786340719272</v>
      </c>
      <c r="G891">
        <v>-123.357185915364</v>
      </c>
      <c r="H891" s="2" t="str">
        <f t="shared" si="13"/>
        <v>View Map</v>
      </c>
      <c r="I891" t="s">
        <v>25</v>
      </c>
      <c r="J891">
        <f>Covered_Buildings_List[[#This Row],[Building ID]]</f>
        <v>43712</v>
      </c>
    </row>
    <row r="892" spans="1:10" x14ac:dyDescent="0.25">
      <c r="A892">
        <v>43840</v>
      </c>
      <c r="B892" t="s">
        <v>397</v>
      </c>
      <c r="C892">
        <v>1935.5099999999998</v>
      </c>
      <c r="D892" t="s">
        <v>18</v>
      </c>
      <c r="E892" t="s">
        <v>37</v>
      </c>
      <c r="F892">
        <v>48.422684166958639</v>
      </c>
      <c r="G892">
        <v>-123.35377776693549</v>
      </c>
      <c r="H892" s="2" t="str">
        <f t="shared" si="13"/>
        <v>View Map</v>
      </c>
      <c r="I892" t="s">
        <v>137</v>
      </c>
      <c r="J892">
        <f>Covered_Buildings_List[[#This Row],[Building ID]]</f>
        <v>43840</v>
      </c>
    </row>
    <row r="893" spans="1:10" x14ac:dyDescent="0.25">
      <c r="A893">
        <v>101390</v>
      </c>
      <c r="B893" t="s">
        <v>398</v>
      </c>
      <c r="C893">
        <v>31699.200000000001</v>
      </c>
      <c r="D893" t="s">
        <v>15</v>
      </c>
      <c r="E893" t="s">
        <v>37</v>
      </c>
      <c r="F893">
        <v>48.427831144844212</v>
      </c>
      <c r="G893">
        <v>-123.35540796674189</v>
      </c>
      <c r="H893" s="2" t="str">
        <f t="shared" si="13"/>
        <v>View Map</v>
      </c>
      <c r="I893" t="s">
        <v>105</v>
      </c>
      <c r="J893">
        <f>Covered_Buildings_List[[#This Row],[Building ID]]</f>
        <v>101390</v>
      </c>
    </row>
    <row r="894" spans="1:10" x14ac:dyDescent="0.25">
      <c r="A894">
        <v>44685</v>
      </c>
      <c r="B894" t="s">
        <v>399</v>
      </c>
      <c r="C894">
        <v>3231.48</v>
      </c>
      <c r="D894" t="s">
        <v>15</v>
      </c>
      <c r="E894" t="s">
        <v>37</v>
      </c>
      <c r="F894">
        <v>48.427505349630621</v>
      </c>
      <c r="G894">
        <v>-123.35458398280841</v>
      </c>
      <c r="H894" s="2" t="str">
        <f t="shared" si="13"/>
        <v>View Map</v>
      </c>
      <c r="I894" t="s">
        <v>137</v>
      </c>
      <c r="J894">
        <f>Covered_Buildings_List[[#This Row],[Building ID]]</f>
        <v>44685</v>
      </c>
    </row>
    <row r="895" spans="1:10" x14ac:dyDescent="0.25">
      <c r="A895">
        <v>43685</v>
      </c>
      <c r="B895" t="s">
        <v>400</v>
      </c>
      <c r="C895">
        <v>1301.73</v>
      </c>
      <c r="D895" t="s">
        <v>18</v>
      </c>
      <c r="E895" t="s">
        <v>37</v>
      </c>
      <c r="F895">
        <v>48.415964059713161</v>
      </c>
      <c r="G895">
        <v>-123.3585600696649</v>
      </c>
      <c r="H895" s="2" t="str">
        <f t="shared" si="13"/>
        <v>View Map</v>
      </c>
      <c r="I895" t="s">
        <v>52</v>
      </c>
      <c r="J895">
        <f>Covered_Buildings_List[[#This Row],[Building ID]]</f>
        <v>43685</v>
      </c>
    </row>
    <row r="896" spans="1:10" x14ac:dyDescent="0.25">
      <c r="A896">
        <v>113847</v>
      </c>
      <c r="B896" t="s">
        <v>401</v>
      </c>
      <c r="C896">
        <v>3611.56</v>
      </c>
      <c r="D896" t="s">
        <v>20</v>
      </c>
      <c r="E896" t="s">
        <v>21</v>
      </c>
      <c r="F896">
        <v>48.429000283877947</v>
      </c>
      <c r="G896">
        <v>-123.4051047423887</v>
      </c>
      <c r="H896" s="2" t="str">
        <f t="shared" si="13"/>
        <v>View Map</v>
      </c>
      <c r="I896" t="s">
        <v>52</v>
      </c>
      <c r="J896">
        <f>Covered_Buildings_List[[#This Row],[Building ID]]</f>
        <v>113847</v>
      </c>
    </row>
    <row r="897" spans="1:10" x14ac:dyDescent="0.25">
      <c r="A897">
        <v>43884</v>
      </c>
      <c r="B897" t="s">
        <v>402</v>
      </c>
      <c r="C897">
        <v>2918.64</v>
      </c>
      <c r="D897" t="s">
        <v>15</v>
      </c>
      <c r="E897" t="s">
        <v>37</v>
      </c>
      <c r="F897">
        <v>48.418474377930828</v>
      </c>
      <c r="G897">
        <v>-123.35717621793751</v>
      </c>
      <c r="H897" s="2" t="str">
        <f t="shared" si="13"/>
        <v>View Map</v>
      </c>
      <c r="I897" t="s">
        <v>25</v>
      </c>
      <c r="J897">
        <f>Covered_Buildings_List[[#This Row],[Building ID]]</f>
        <v>43884</v>
      </c>
    </row>
    <row r="898" spans="1:10" x14ac:dyDescent="0.25">
      <c r="A898">
        <v>43871</v>
      </c>
      <c r="B898" t="s">
        <v>403</v>
      </c>
      <c r="C898">
        <v>2188.3200000000002</v>
      </c>
      <c r="D898" t="s">
        <v>18</v>
      </c>
      <c r="E898" t="s">
        <v>37</v>
      </c>
      <c r="F898">
        <v>48.417903900515078</v>
      </c>
      <c r="G898">
        <v>-123.3568894831336</v>
      </c>
      <c r="H898" s="2" t="str">
        <f t="shared" ref="H898:H961" si="14">HYPERLINK("https://www.google.com/maps?q=" &amp; F898 &amp; "," &amp; G898, "View Map")</f>
        <v>View Map</v>
      </c>
      <c r="I898" t="s">
        <v>25</v>
      </c>
      <c r="J898">
        <f>Covered_Buildings_List[[#This Row],[Building ID]]</f>
        <v>43871</v>
      </c>
    </row>
    <row r="899" spans="1:10" x14ac:dyDescent="0.25">
      <c r="A899">
        <v>44736</v>
      </c>
      <c r="B899" t="s">
        <v>404</v>
      </c>
      <c r="C899">
        <v>1399.32</v>
      </c>
      <c r="D899" t="s">
        <v>18</v>
      </c>
      <c r="E899" t="s">
        <v>37</v>
      </c>
      <c r="F899">
        <v>48.439339315789653</v>
      </c>
      <c r="G899">
        <v>-123.3581215132258</v>
      </c>
      <c r="H899" s="2" t="str">
        <f t="shared" si="14"/>
        <v>View Map</v>
      </c>
      <c r="I899" t="s">
        <v>119</v>
      </c>
      <c r="J899">
        <f>Covered_Buildings_List[[#This Row],[Building ID]]</f>
        <v>44736</v>
      </c>
    </row>
    <row r="900" spans="1:10" x14ac:dyDescent="0.25">
      <c r="A900">
        <v>92367</v>
      </c>
      <c r="B900" t="s">
        <v>405</v>
      </c>
      <c r="C900">
        <v>8178.93</v>
      </c>
      <c r="D900" t="s">
        <v>15</v>
      </c>
      <c r="E900" t="s">
        <v>16</v>
      </c>
      <c r="F900">
        <v>48.451639088448218</v>
      </c>
      <c r="G900">
        <v>-123.36189300396239</v>
      </c>
      <c r="H900" s="2" t="str">
        <f t="shared" si="14"/>
        <v>View Map</v>
      </c>
      <c r="I900" t="s">
        <v>77</v>
      </c>
      <c r="J900">
        <f>Covered_Buildings_List[[#This Row],[Building ID]]</f>
        <v>92367</v>
      </c>
    </row>
    <row r="901" spans="1:10" x14ac:dyDescent="0.25">
      <c r="A901">
        <v>44104</v>
      </c>
      <c r="B901" t="s">
        <v>406</v>
      </c>
      <c r="C901">
        <v>1174.77</v>
      </c>
      <c r="D901" t="s">
        <v>18</v>
      </c>
      <c r="E901" t="s">
        <v>37</v>
      </c>
      <c r="F901">
        <v>48.437403924117397</v>
      </c>
      <c r="G901">
        <v>-123.35763861344709</v>
      </c>
      <c r="H901" s="2" t="str">
        <f t="shared" si="14"/>
        <v>View Map</v>
      </c>
      <c r="I901" t="s">
        <v>52</v>
      </c>
      <c r="J901">
        <f>Covered_Buildings_List[[#This Row],[Building ID]]</f>
        <v>44104</v>
      </c>
    </row>
    <row r="902" spans="1:10" x14ac:dyDescent="0.25">
      <c r="A902">
        <v>43720</v>
      </c>
      <c r="B902" t="s">
        <v>407</v>
      </c>
      <c r="C902">
        <v>3370.5</v>
      </c>
      <c r="D902" t="s">
        <v>15</v>
      </c>
      <c r="E902" t="s">
        <v>37</v>
      </c>
      <c r="F902">
        <v>48.421928374433641</v>
      </c>
      <c r="G902">
        <v>-123.35039565915839</v>
      </c>
      <c r="H902" s="2" t="str">
        <f t="shared" si="14"/>
        <v>View Map</v>
      </c>
      <c r="I902" t="s">
        <v>52</v>
      </c>
      <c r="J902">
        <f>Covered_Buildings_List[[#This Row],[Building ID]]</f>
        <v>43720</v>
      </c>
    </row>
    <row r="903" spans="1:10" x14ac:dyDescent="0.25">
      <c r="A903">
        <v>43745</v>
      </c>
      <c r="B903" t="s">
        <v>408</v>
      </c>
      <c r="C903">
        <v>3744.24</v>
      </c>
      <c r="D903" t="s">
        <v>15</v>
      </c>
      <c r="E903" t="s">
        <v>37</v>
      </c>
      <c r="F903">
        <v>48.422827938629148</v>
      </c>
      <c r="G903">
        <v>-123.35603762823951</v>
      </c>
      <c r="H903" s="2" t="str">
        <f t="shared" si="14"/>
        <v>View Map</v>
      </c>
      <c r="I903" t="s">
        <v>25</v>
      </c>
      <c r="J903">
        <f>Covered_Buildings_List[[#This Row],[Building ID]]</f>
        <v>43745</v>
      </c>
    </row>
    <row r="904" spans="1:10" x14ac:dyDescent="0.25">
      <c r="A904">
        <v>39246</v>
      </c>
      <c r="B904" t="s">
        <v>409</v>
      </c>
      <c r="C904">
        <v>1220.7</v>
      </c>
      <c r="D904" t="s">
        <v>18</v>
      </c>
      <c r="E904" t="s">
        <v>37</v>
      </c>
      <c r="F904">
        <v>48.426736967038991</v>
      </c>
      <c r="G904">
        <v>-123.3546971859963</v>
      </c>
      <c r="H904" s="2" t="str">
        <f t="shared" si="14"/>
        <v>View Map</v>
      </c>
      <c r="I904" t="s">
        <v>123</v>
      </c>
      <c r="J904">
        <f>Covered_Buildings_List[[#This Row],[Building ID]]</f>
        <v>39246</v>
      </c>
    </row>
    <row r="905" spans="1:10" x14ac:dyDescent="0.25">
      <c r="A905">
        <v>43797</v>
      </c>
      <c r="B905" t="s">
        <v>410</v>
      </c>
      <c r="C905">
        <v>3936.92</v>
      </c>
      <c r="D905" t="s">
        <v>15</v>
      </c>
      <c r="E905" t="s">
        <v>37</v>
      </c>
      <c r="F905">
        <v>48.414525101804443</v>
      </c>
      <c r="G905">
        <v>-123.35837743002929</v>
      </c>
      <c r="H905" s="2" t="str">
        <f t="shared" si="14"/>
        <v>View Map</v>
      </c>
      <c r="I905" t="s">
        <v>52</v>
      </c>
      <c r="J905">
        <f>Covered_Buildings_List[[#This Row],[Building ID]]</f>
        <v>43797</v>
      </c>
    </row>
    <row r="906" spans="1:10" x14ac:dyDescent="0.25">
      <c r="A906">
        <v>43963</v>
      </c>
      <c r="B906" t="s">
        <v>411</v>
      </c>
      <c r="C906">
        <v>2373.65</v>
      </c>
      <c r="D906" t="s">
        <v>18</v>
      </c>
      <c r="E906" t="s">
        <v>37</v>
      </c>
      <c r="F906">
        <v>48.423839946779381</v>
      </c>
      <c r="G906">
        <v>-123.35580569115</v>
      </c>
      <c r="H906" s="2" t="str">
        <f t="shared" si="14"/>
        <v>View Map</v>
      </c>
      <c r="I906" t="s">
        <v>25</v>
      </c>
      <c r="J906">
        <f>Covered_Buildings_List[[#This Row],[Building ID]]</f>
        <v>43963</v>
      </c>
    </row>
    <row r="907" spans="1:10" x14ac:dyDescent="0.25">
      <c r="A907">
        <v>44080</v>
      </c>
      <c r="B907" t="s">
        <v>412</v>
      </c>
      <c r="C907">
        <v>2597.1</v>
      </c>
      <c r="D907" t="s">
        <v>18</v>
      </c>
      <c r="E907" t="s">
        <v>37</v>
      </c>
      <c r="F907">
        <v>48.426415189536442</v>
      </c>
      <c r="G907">
        <v>-123.3550329461012</v>
      </c>
      <c r="H907" s="2" t="str">
        <f t="shared" si="14"/>
        <v>View Map</v>
      </c>
      <c r="I907" t="s">
        <v>119</v>
      </c>
      <c r="J907">
        <f>Covered_Buildings_List[[#This Row],[Building ID]]</f>
        <v>44080</v>
      </c>
    </row>
    <row r="908" spans="1:10" x14ac:dyDescent="0.25">
      <c r="A908">
        <v>22301</v>
      </c>
      <c r="B908" t="s">
        <v>413</v>
      </c>
      <c r="C908">
        <v>2664.72</v>
      </c>
      <c r="D908" t="s">
        <v>20</v>
      </c>
      <c r="E908" t="s">
        <v>45</v>
      </c>
      <c r="F908">
        <v>48.442863871057916</v>
      </c>
      <c r="G908">
        <v>-123.51711614632011</v>
      </c>
      <c r="H908" s="2" t="str">
        <f t="shared" si="14"/>
        <v>View Map</v>
      </c>
      <c r="I908" t="s">
        <v>123</v>
      </c>
      <c r="J908">
        <f>Covered_Buildings_List[[#This Row],[Building ID]]</f>
        <v>22301</v>
      </c>
    </row>
    <row r="909" spans="1:10" x14ac:dyDescent="0.25">
      <c r="A909">
        <v>44160</v>
      </c>
      <c r="B909" t="s">
        <v>414</v>
      </c>
      <c r="C909">
        <v>1978.6</v>
      </c>
      <c r="D909" t="s">
        <v>18</v>
      </c>
      <c r="E909" t="s">
        <v>37</v>
      </c>
      <c r="F909">
        <v>48.429021233681418</v>
      </c>
      <c r="G909">
        <v>-123.3544516359851</v>
      </c>
      <c r="H909" s="2" t="str">
        <f t="shared" si="14"/>
        <v>View Map</v>
      </c>
      <c r="I909" t="s">
        <v>25</v>
      </c>
      <c r="J909">
        <f>Covered_Buildings_List[[#This Row],[Building ID]]</f>
        <v>44160</v>
      </c>
    </row>
    <row r="910" spans="1:10" x14ac:dyDescent="0.25">
      <c r="A910">
        <v>104716</v>
      </c>
      <c r="B910" t="s">
        <v>415</v>
      </c>
      <c r="C910">
        <v>1254.93</v>
      </c>
      <c r="D910" t="s">
        <v>18</v>
      </c>
      <c r="E910" t="s">
        <v>16</v>
      </c>
      <c r="F910">
        <v>48.452205051930527</v>
      </c>
      <c r="G910">
        <v>-123.36163433162361</v>
      </c>
      <c r="H910" s="2" t="str">
        <f t="shared" si="14"/>
        <v>View Map</v>
      </c>
      <c r="I910" t="s">
        <v>52</v>
      </c>
      <c r="J910">
        <f>Covered_Buildings_List[[#This Row],[Building ID]]</f>
        <v>104716</v>
      </c>
    </row>
    <row r="911" spans="1:10" x14ac:dyDescent="0.25">
      <c r="A911">
        <v>83905</v>
      </c>
      <c r="B911" t="s">
        <v>416</v>
      </c>
      <c r="C911">
        <v>9585.48</v>
      </c>
      <c r="D911" t="s">
        <v>15</v>
      </c>
      <c r="E911" t="s">
        <v>37</v>
      </c>
      <c r="F911">
        <v>48.424164336494442</v>
      </c>
      <c r="G911">
        <v>-123.35582125272281</v>
      </c>
      <c r="H911" s="2" t="str">
        <f t="shared" si="14"/>
        <v>View Map</v>
      </c>
      <c r="I911" t="s">
        <v>119</v>
      </c>
      <c r="J911">
        <f>Covered_Buildings_List[[#This Row],[Building ID]]</f>
        <v>83905</v>
      </c>
    </row>
    <row r="912" spans="1:10" x14ac:dyDescent="0.25">
      <c r="A912" s="5">
        <v>33927</v>
      </c>
      <c r="B912" s="5" t="s">
        <v>417</v>
      </c>
      <c r="C912">
        <v>7832</v>
      </c>
      <c r="D912" t="s">
        <v>15</v>
      </c>
      <c r="E912" s="5" t="s">
        <v>37</v>
      </c>
      <c r="F912" s="5">
        <v>48.441882837410787</v>
      </c>
      <c r="G912" s="5">
        <v>-123.3864910694801</v>
      </c>
      <c r="H912" s="2" t="str">
        <f t="shared" si="14"/>
        <v>View Map</v>
      </c>
      <c r="I912" s="5" t="s">
        <v>25</v>
      </c>
      <c r="J912">
        <f>Covered_Buildings_List[[#This Row],[Building ID]]</f>
        <v>33927</v>
      </c>
    </row>
    <row r="913" spans="1:10" x14ac:dyDescent="0.25">
      <c r="A913">
        <v>43773</v>
      </c>
      <c r="B913" t="s">
        <v>418</v>
      </c>
      <c r="C913">
        <v>1884.66</v>
      </c>
      <c r="D913" t="s">
        <v>18</v>
      </c>
      <c r="E913" t="s">
        <v>37</v>
      </c>
      <c r="F913">
        <v>48.423179257025382</v>
      </c>
      <c r="G913">
        <v>-123.3544368336137</v>
      </c>
      <c r="H913" s="2" t="str">
        <f t="shared" si="14"/>
        <v>View Map</v>
      </c>
      <c r="I913" t="s">
        <v>52</v>
      </c>
      <c r="J913">
        <f>Covered_Buildings_List[[#This Row],[Building ID]]</f>
        <v>43773</v>
      </c>
    </row>
    <row r="914" spans="1:10" x14ac:dyDescent="0.25">
      <c r="A914">
        <v>43784</v>
      </c>
      <c r="B914" t="s">
        <v>419</v>
      </c>
      <c r="C914">
        <v>3353.4</v>
      </c>
      <c r="D914" t="s">
        <v>15</v>
      </c>
      <c r="E914" t="s">
        <v>37</v>
      </c>
      <c r="F914">
        <v>48.422288671683162</v>
      </c>
      <c r="G914">
        <v>-123.3511970349207</v>
      </c>
      <c r="H914" s="2" t="str">
        <f t="shared" si="14"/>
        <v>View Map</v>
      </c>
      <c r="I914" t="s">
        <v>52</v>
      </c>
      <c r="J914">
        <f>Covered_Buildings_List[[#This Row],[Building ID]]</f>
        <v>43784</v>
      </c>
    </row>
    <row r="915" spans="1:10" x14ac:dyDescent="0.25">
      <c r="A915">
        <v>43865</v>
      </c>
      <c r="B915" t="s">
        <v>420</v>
      </c>
      <c r="C915">
        <v>3800.94</v>
      </c>
      <c r="D915" t="s">
        <v>15</v>
      </c>
      <c r="E915" t="s">
        <v>37</v>
      </c>
      <c r="F915">
        <v>48.415859039199979</v>
      </c>
      <c r="G915">
        <v>-123.3577263574079</v>
      </c>
      <c r="H915" s="2" t="str">
        <f t="shared" si="14"/>
        <v>View Map</v>
      </c>
      <c r="I915" t="s">
        <v>52</v>
      </c>
      <c r="J915">
        <f>Covered_Buildings_List[[#This Row],[Building ID]]</f>
        <v>43865</v>
      </c>
    </row>
    <row r="916" spans="1:10" x14ac:dyDescent="0.25">
      <c r="A916">
        <v>44676</v>
      </c>
      <c r="B916" t="s">
        <v>421</v>
      </c>
      <c r="C916">
        <v>2764.98</v>
      </c>
      <c r="D916" t="s">
        <v>18</v>
      </c>
      <c r="E916" t="s">
        <v>37</v>
      </c>
      <c r="F916">
        <v>48.425553850675819</v>
      </c>
      <c r="G916">
        <v>-123.3552467335971</v>
      </c>
      <c r="H916" s="2" t="str">
        <f t="shared" si="14"/>
        <v>View Map</v>
      </c>
      <c r="I916" t="s">
        <v>119</v>
      </c>
      <c r="J916">
        <f>Covered_Buildings_List[[#This Row],[Building ID]]</f>
        <v>44676</v>
      </c>
    </row>
    <row r="917" spans="1:10" x14ac:dyDescent="0.25">
      <c r="A917">
        <v>44441</v>
      </c>
      <c r="B917" t="s">
        <v>422</v>
      </c>
      <c r="C917">
        <v>2760</v>
      </c>
      <c r="D917" t="s">
        <v>18</v>
      </c>
      <c r="E917" t="s">
        <v>37</v>
      </c>
      <c r="F917">
        <v>48.421130645707017</v>
      </c>
      <c r="G917">
        <v>-123.3563364810942</v>
      </c>
      <c r="H917" s="2" t="str">
        <f t="shared" si="14"/>
        <v>View Map</v>
      </c>
      <c r="I917" t="s">
        <v>25</v>
      </c>
      <c r="J917">
        <f>Covered_Buildings_List[[#This Row],[Building ID]]</f>
        <v>44441</v>
      </c>
    </row>
    <row r="918" spans="1:10" x14ac:dyDescent="0.25">
      <c r="A918" s="4">
        <v>43912</v>
      </c>
      <c r="B918" s="4" t="s">
        <v>423</v>
      </c>
      <c r="C918">
        <v>931.26</v>
      </c>
      <c r="D918" t="s">
        <v>18</v>
      </c>
      <c r="E918" s="4" t="s">
        <v>37</v>
      </c>
      <c r="F918" s="4">
        <v>48.423350459957497</v>
      </c>
      <c r="G918" s="4">
        <v>-123.35567291883849</v>
      </c>
      <c r="H918" s="2" t="str">
        <f t="shared" si="14"/>
        <v>View Map</v>
      </c>
      <c r="I918" s="4" t="s">
        <v>25</v>
      </c>
      <c r="J918">
        <f>Covered_Buildings_List[[#This Row],[Building ID]]</f>
        <v>43912</v>
      </c>
    </row>
    <row r="919" spans="1:10" x14ac:dyDescent="0.25">
      <c r="A919">
        <v>98407</v>
      </c>
      <c r="B919" t="s">
        <v>424</v>
      </c>
      <c r="C919">
        <v>3437.7</v>
      </c>
      <c r="D919" t="s">
        <v>15</v>
      </c>
      <c r="E919" t="s">
        <v>16</v>
      </c>
      <c r="F919">
        <v>48.478736740486433</v>
      </c>
      <c r="G919">
        <v>-123.3656755145128</v>
      </c>
      <c r="H919" s="2" t="str">
        <f t="shared" si="14"/>
        <v>View Map</v>
      </c>
      <c r="I919" t="s">
        <v>17</v>
      </c>
      <c r="J919">
        <f>Covered_Buildings_List[[#This Row],[Building ID]]</f>
        <v>98407</v>
      </c>
    </row>
    <row r="920" spans="1:10" x14ac:dyDescent="0.25">
      <c r="A920">
        <v>72950</v>
      </c>
      <c r="B920" t="s">
        <v>425</v>
      </c>
      <c r="C920">
        <v>1972.17</v>
      </c>
      <c r="D920" t="s">
        <v>18</v>
      </c>
      <c r="E920" t="s">
        <v>16</v>
      </c>
      <c r="F920">
        <v>48.452144828430868</v>
      </c>
      <c r="G920">
        <v>-123.3612011762675</v>
      </c>
      <c r="H920" s="2" t="str">
        <f t="shared" si="14"/>
        <v>View Map</v>
      </c>
      <c r="I920" t="s">
        <v>25</v>
      </c>
      <c r="J920">
        <f>Covered_Buildings_List[[#This Row],[Building ID]]</f>
        <v>72950</v>
      </c>
    </row>
    <row r="921" spans="1:10" x14ac:dyDescent="0.25">
      <c r="A921">
        <v>37128</v>
      </c>
      <c r="B921" t="s">
        <v>426</v>
      </c>
      <c r="C921">
        <v>1229.4000000000001</v>
      </c>
      <c r="D921" t="s">
        <v>18</v>
      </c>
      <c r="E921" t="s">
        <v>37</v>
      </c>
      <c r="F921">
        <v>48.429844794836647</v>
      </c>
      <c r="G921">
        <v>-123.354122149828</v>
      </c>
      <c r="H921" s="2" t="str">
        <f t="shared" si="14"/>
        <v>View Map</v>
      </c>
      <c r="I921" t="s">
        <v>52</v>
      </c>
      <c r="J921">
        <f>Covered_Buildings_List[[#This Row],[Building ID]]</f>
        <v>37128</v>
      </c>
    </row>
    <row r="922" spans="1:10" x14ac:dyDescent="0.25">
      <c r="A922">
        <v>44351</v>
      </c>
      <c r="B922" t="s">
        <v>427</v>
      </c>
      <c r="C922">
        <v>9102.8000000000011</v>
      </c>
      <c r="D922" t="s">
        <v>15</v>
      </c>
      <c r="E922" t="s">
        <v>37</v>
      </c>
      <c r="F922">
        <v>48.42462661163718</v>
      </c>
      <c r="G922">
        <v>-123.3368077119774</v>
      </c>
      <c r="H922" s="2" t="str">
        <f t="shared" si="14"/>
        <v>View Map</v>
      </c>
      <c r="I922" t="s">
        <v>25</v>
      </c>
      <c r="J922">
        <f>Covered_Buildings_List[[#This Row],[Building ID]]</f>
        <v>44351</v>
      </c>
    </row>
    <row r="923" spans="1:10" x14ac:dyDescent="0.25">
      <c r="A923">
        <v>43887</v>
      </c>
      <c r="B923" t="s">
        <v>428</v>
      </c>
      <c r="C923">
        <v>1559.1000000000001</v>
      </c>
      <c r="D923" t="s">
        <v>18</v>
      </c>
      <c r="E923" t="s">
        <v>37</v>
      </c>
      <c r="F923">
        <v>48.419188231338531</v>
      </c>
      <c r="G923">
        <v>-123.3562701605329</v>
      </c>
      <c r="H923" s="2" t="str">
        <f t="shared" si="14"/>
        <v>View Map</v>
      </c>
      <c r="I923" t="s">
        <v>52</v>
      </c>
      <c r="J923">
        <f>Covered_Buildings_List[[#This Row],[Building ID]]</f>
        <v>43887</v>
      </c>
    </row>
    <row r="924" spans="1:10" x14ac:dyDescent="0.25">
      <c r="A924">
        <v>44081</v>
      </c>
      <c r="B924" t="s">
        <v>429</v>
      </c>
      <c r="C924">
        <v>2943.84</v>
      </c>
      <c r="D924" t="s">
        <v>15</v>
      </c>
      <c r="E924" t="s">
        <v>37</v>
      </c>
      <c r="F924">
        <v>48.426356445280312</v>
      </c>
      <c r="G924">
        <v>-123.3545523870401</v>
      </c>
      <c r="H924" s="2" t="str">
        <f t="shared" si="14"/>
        <v>View Map</v>
      </c>
      <c r="I924" t="s">
        <v>119</v>
      </c>
      <c r="J924">
        <f>Covered_Buildings_List[[#This Row],[Building ID]]</f>
        <v>44081</v>
      </c>
    </row>
    <row r="925" spans="1:10" x14ac:dyDescent="0.25">
      <c r="A925">
        <v>33967</v>
      </c>
      <c r="B925" t="s">
        <v>430</v>
      </c>
      <c r="C925">
        <v>976.38</v>
      </c>
      <c r="D925" t="s">
        <v>18</v>
      </c>
      <c r="E925" t="s">
        <v>37</v>
      </c>
      <c r="F925">
        <v>48.435774806679667</v>
      </c>
      <c r="G925">
        <v>-123.3826697257489</v>
      </c>
      <c r="H925" s="2" t="str">
        <f t="shared" si="14"/>
        <v>View Map</v>
      </c>
      <c r="I925" t="s">
        <v>48</v>
      </c>
      <c r="J925">
        <f>Covered_Buildings_List[[#This Row],[Building ID]]</f>
        <v>33967</v>
      </c>
    </row>
    <row r="926" spans="1:10" x14ac:dyDescent="0.25">
      <c r="A926">
        <v>44762</v>
      </c>
      <c r="B926" t="s">
        <v>431</v>
      </c>
      <c r="C926">
        <v>7357.1</v>
      </c>
      <c r="D926" t="s">
        <v>15</v>
      </c>
      <c r="E926" t="s">
        <v>37</v>
      </c>
      <c r="F926">
        <v>48.424492160603847</v>
      </c>
      <c r="G926">
        <v>-123.3360859950657</v>
      </c>
      <c r="H926" s="2" t="str">
        <f t="shared" si="14"/>
        <v>View Map</v>
      </c>
      <c r="I926" t="s">
        <v>228</v>
      </c>
      <c r="J926">
        <f>Covered_Buildings_List[[#This Row],[Building ID]]</f>
        <v>44762</v>
      </c>
    </row>
    <row r="927" spans="1:10" x14ac:dyDescent="0.25">
      <c r="A927">
        <v>43729</v>
      </c>
      <c r="B927" t="s">
        <v>432</v>
      </c>
      <c r="C927">
        <v>2111.7599999999998</v>
      </c>
      <c r="D927" t="s">
        <v>18</v>
      </c>
      <c r="E927" t="s">
        <v>37</v>
      </c>
      <c r="F927">
        <v>48.420315064437709</v>
      </c>
      <c r="G927">
        <v>-123.35601270286659</v>
      </c>
      <c r="H927" s="2" t="str">
        <f t="shared" si="14"/>
        <v>View Map</v>
      </c>
      <c r="I927" t="s">
        <v>25</v>
      </c>
      <c r="J927">
        <f>Covered_Buildings_List[[#This Row],[Building ID]]</f>
        <v>43729</v>
      </c>
    </row>
    <row r="928" spans="1:10" x14ac:dyDescent="0.25">
      <c r="A928">
        <v>43829</v>
      </c>
      <c r="B928" t="s">
        <v>433</v>
      </c>
      <c r="C928">
        <v>4853.4799999999996</v>
      </c>
      <c r="D928" t="s">
        <v>15</v>
      </c>
      <c r="E928" t="s">
        <v>37</v>
      </c>
      <c r="F928">
        <v>48.415380081559718</v>
      </c>
      <c r="G928">
        <v>-123.3578018246275</v>
      </c>
      <c r="H928" s="2" t="str">
        <f t="shared" si="14"/>
        <v>View Map</v>
      </c>
      <c r="I928" t="s">
        <v>52</v>
      </c>
      <c r="J928">
        <f>Covered_Buildings_List[[#This Row],[Building ID]]</f>
        <v>43829</v>
      </c>
    </row>
    <row r="929" spans="1:10" x14ac:dyDescent="0.25">
      <c r="A929">
        <v>43686</v>
      </c>
      <c r="B929" t="s">
        <v>434</v>
      </c>
      <c r="C929">
        <v>1728.9299999999998</v>
      </c>
      <c r="D929" t="s">
        <v>18</v>
      </c>
      <c r="E929" t="s">
        <v>37</v>
      </c>
      <c r="F929">
        <v>48.416307147638427</v>
      </c>
      <c r="G929">
        <v>-123.3581695607311</v>
      </c>
      <c r="H929" s="2" t="str">
        <f t="shared" si="14"/>
        <v>View Map</v>
      </c>
      <c r="I929" t="s">
        <v>25</v>
      </c>
      <c r="J929">
        <f>Covered_Buildings_List[[#This Row],[Building ID]]</f>
        <v>43686</v>
      </c>
    </row>
    <row r="930" spans="1:10" x14ac:dyDescent="0.25">
      <c r="A930">
        <v>43799</v>
      </c>
      <c r="B930" t="s">
        <v>435</v>
      </c>
      <c r="C930">
        <v>3201.24</v>
      </c>
      <c r="D930" t="s">
        <v>15</v>
      </c>
      <c r="E930" t="s">
        <v>37</v>
      </c>
      <c r="F930">
        <v>48.414468890366422</v>
      </c>
      <c r="G930">
        <v>-123.3576512732278</v>
      </c>
      <c r="H930" s="2" t="str">
        <f t="shared" si="14"/>
        <v>View Map</v>
      </c>
      <c r="I930" t="s">
        <v>25</v>
      </c>
      <c r="J930">
        <f>Covered_Buildings_List[[#This Row],[Building ID]]</f>
        <v>43799</v>
      </c>
    </row>
    <row r="931" spans="1:10" x14ac:dyDescent="0.25">
      <c r="A931">
        <v>56526</v>
      </c>
      <c r="B931" t="s">
        <v>436</v>
      </c>
      <c r="C931">
        <v>930.26</v>
      </c>
      <c r="D931" t="s">
        <v>20</v>
      </c>
      <c r="E931" t="s">
        <v>27</v>
      </c>
      <c r="F931">
        <v>48.664238892127472</v>
      </c>
      <c r="G931">
        <v>-123.4178845510225</v>
      </c>
      <c r="H931" s="2" t="str">
        <f t="shared" si="14"/>
        <v>View Map</v>
      </c>
      <c r="I931" t="s">
        <v>151</v>
      </c>
      <c r="J931">
        <f>Covered_Buildings_List[[#This Row],[Building ID]]</f>
        <v>56526</v>
      </c>
    </row>
    <row r="932" spans="1:10" x14ac:dyDescent="0.25">
      <c r="A932">
        <v>22302</v>
      </c>
      <c r="B932" t="s">
        <v>437</v>
      </c>
      <c r="C932">
        <v>5275.4</v>
      </c>
      <c r="D932" t="s">
        <v>20</v>
      </c>
      <c r="E932" t="s">
        <v>45</v>
      </c>
      <c r="F932">
        <v>48.442584851717697</v>
      </c>
      <c r="G932">
        <v>-123.5180757646408</v>
      </c>
      <c r="H932" s="2" t="str">
        <f t="shared" si="14"/>
        <v>View Map</v>
      </c>
      <c r="I932" t="s">
        <v>63</v>
      </c>
      <c r="J932">
        <f>Covered_Buildings_List[[#This Row],[Building ID]]</f>
        <v>22302</v>
      </c>
    </row>
    <row r="933" spans="1:10" x14ac:dyDescent="0.25">
      <c r="A933">
        <v>89590</v>
      </c>
      <c r="B933" t="s">
        <v>438</v>
      </c>
      <c r="C933">
        <v>1604.16</v>
      </c>
      <c r="D933" t="s">
        <v>20</v>
      </c>
      <c r="E933" t="s">
        <v>21</v>
      </c>
      <c r="F933">
        <v>48.426778118667663</v>
      </c>
      <c r="G933">
        <v>-123.40650912673119</v>
      </c>
      <c r="H933" s="2" t="str">
        <f t="shared" si="14"/>
        <v>View Map</v>
      </c>
      <c r="I933" t="s">
        <v>52</v>
      </c>
      <c r="J933">
        <f>Covered_Buildings_List[[#This Row],[Building ID]]</f>
        <v>89590</v>
      </c>
    </row>
    <row r="934" spans="1:10" x14ac:dyDescent="0.25">
      <c r="A934">
        <v>43890</v>
      </c>
      <c r="B934" t="s">
        <v>439</v>
      </c>
      <c r="C934">
        <v>2561.84</v>
      </c>
      <c r="D934" t="s">
        <v>18</v>
      </c>
      <c r="E934" t="s">
        <v>37</v>
      </c>
      <c r="F934">
        <v>48.419459021047153</v>
      </c>
      <c r="G934">
        <v>-123.3566183469846</v>
      </c>
      <c r="H934" s="2" t="str">
        <f t="shared" si="14"/>
        <v>View Map</v>
      </c>
      <c r="I934" t="s">
        <v>25</v>
      </c>
      <c r="J934">
        <f>Covered_Buildings_List[[#This Row],[Building ID]]</f>
        <v>43890</v>
      </c>
    </row>
    <row r="935" spans="1:10" x14ac:dyDescent="0.25">
      <c r="A935">
        <v>78056</v>
      </c>
      <c r="B935" t="s">
        <v>440</v>
      </c>
      <c r="C935">
        <v>2106.5099999999998</v>
      </c>
      <c r="D935" t="s">
        <v>20</v>
      </c>
      <c r="E935" t="s">
        <v>21</v>
      </c>
      <c r="F935">
        <v>48.425041813634628</v>
      </c>
      <c r="G935">
        <v>-123.40749894014139</v>
      </c>
      <c r="H935" s="2" t="str">
        <f t="shared" si="14"/>
        <v>View Map</v>
      </c>
      <c r="I935" t="s">
        <v>52</v>
      </c>
      <c r="J935">
        <f>Covered_Buildings_List[[#This Row],[Building ID]]</f>
        <v>78056</v>
      </c>
    </row>
    <row r="936" spans="1:10" x14ac:dyDescent="0.25">
      <c r="A936">
        <v>95633</v>
      </c>
      <c r="B936" t="s">
        <v>441</v>
      </c>
      <c r="C936">
        <v>4051.35</v>
      </c>
      <c r="D936" t="s">
        <v>15</v>
      </c>
      <c r="E936" t="s">
        <v>37</v>
      </c>
      <c r="F936">
        <v>48.420830919169539</v>
      </c>
      <c r="G936">
        <v>-123.3559103975783</v>
      </c>
      <c r="H936" s="2" t="str">
        <f t="shared" si="14"/>
        <v>View Map</v>
      </c>
      <c r="I936" t="s">
        <v>52</v>
      </c>
      <c r="J936">
        <f>Covered_Buildings_List[[#This Row],[Building ID]]</f>
        <v>95633</v>
      </c>
    </row>
    <row r="937" spans="1:10" x14ac:dyDescent="0.25">
      <c r="A937">
        <v>44125</v>
      </c>
      <c r="B937" t="s">
        <v>442</v>
      </c>
      <c r="C937">
        <v>1725.88</v>
      </c>
      <c r="D937" t="s">
        <v>18</v>
      </c>
      <c r="E937" t="s">
        <v>37</v>
      </c>
      <c r="F937">
        <v>48.430265955948528</v>
      </c>
      <c r="G937">
        <v>-123.3539799880658</v>
      </c>
      <c r="H937" s="2" t="str">
        <f t="shared" si="14"/>
        <v>View Map</v>
      </c>
      <c r="I937" t="s">
        <v>25</v>
      </c>
      <c r="J937">
        <f>Covered_Buildings_List[[#This Row],[Building ID]]</f>
        <v>44125</v>
      </c>
    </row>
    <row r="938" spans="1:10" x14ac:dyDescent="0.25">
      <c r="A938">
        <v>22322</v>
      </c>
      <c r="B938" t="s">
        <v>443</v>
      </c>
      <c r="C938">
        <v>1634.58</v>
      </c>
      <c r="D938" t="s">
        <v>20</v>
      </c>
      <c r="E938" t="s">
        <v>45</v>
      </c>
      <c r="F938">
        <v>48.442633419046842</v>
      </c>
      <c r="G938">
        <v>-123.5184293041022</v>
      </c>
      <c r="H938" s="2" t="str">
        <f t="shared" si="14"/>
        <v>View Map</v>
      </c>
      <c r="I938" t="s">
        <v>119</v>
      </c>
      <c r="J938">
        <f>Covered_Buildings_List[[#This Row],[Building ID]]</f>
        <v>22322</v>
      </c>
    </row>
    <row r="939" spans="1:10" x14ac:dyDescent="0.25">
      <c r="A939">
        <v>43721</v>
      </c>
      <c r="B939" t="s">
        <v>444</v>
      </c>
      <c r="C939">
        <v>2635.5299999999997</v>
      </c>
      <c r="D939" t="s">
        <v>18</v>
      </c>
      <c r="E939" t="s">
        <v>37</v>
      </c>
      <c r="F939">
        <v>48.422329814132908</v>
      </c>
      <c r="G939">
        <v>-123.3503004369237</v>
      </c>
      <c r="H939" s="2" t="str">
        <f t="shared" si="14"/>
        <v>View Map</v>
      </c>
      <c r="I939" t="s">
        <v>25</v>
      </c>
      <c r="J939">
        <f>Covered_Buildings_List[[#This Row],[Building ID]]</f>
        <v>43721</v>
      </c>
    </row>
    <row r="940" spans="1:10" x14ac:dyDescent="0.25">
      <c r="A940">
        <v>43984</v>
      </c>
      <c r="B940" t="s">
        <v>445</v>
      </c>
      <c r="C940">
        <v>6820.47</v>
      </c>
      <c r="D940" t="s">
        <v>15</v>
      </c>
      <c r="E940" t="s">
        <v>37</v>
      </c>
      <c r="F940">
        <v>48.424099542226273</v>
      </c>
      <c r="G940">
        <v>-123.3549252479381</v>
      </c>
      <c r="H940" s="2" t="str">
        <f t="shared" si="14"/>
        <v>View Map</v>
      </c>
      <c r="I940" t="s">
        <v>228</v>
      </c>
      <c r="J940">
        <f>Covered_Buildings_List[[#This Row],[Building ID]]</f>
        <v>43984</v>
      </c>
    </row>
    <row r="941" spans="1:10" x14ac:dyDescent="0.25">
      <c r="A941">
        <v>7174</v>
      </c>
      <c r="B941" t="s">
        <v>446</v>
      </c>
      <c r="C941">
        <v>1453.17</v>
      </c>
      <c r="D941" t="s">
        <v>20</v>
      </c>
      <c r="E941" t="s">
        <v>95</v>
      </c>
      <c r="F941">
        <v>48.861777830267179</v>
      </c>
      <c r="G941">
        <v>-123.51645010133259</v>
      </c>
      <c r="H941" s="2" t="str">
        <f t="shared" si="14"/>
        <v>View Map</v>
      </c>
      <c r="I941" t="s">
        <v>63</v>
      </c>
      <c r="J941">
        <f>Covered_Buildings_List[[#This Row],[Building ID]]</f>
        <v>7174</v>
      </c>
    </row>
    <row r="942" spans="1:10" x14ac:dyDescent="0.25">
      <c r="A942">
        <v>112220</v>
      </c>
      <c r="B942" t="s">
        <v>447</v>
      </c>
      <c r="C942">
        <v>3434.1000000000004</v>
      </c>
      <c r="D942" t="s">
        <v>15</v>
      </c>
      <c r="E942" t="s">
        <v>37</v>
      </c>
      <c r="F942">
        <v>48.418039259071008</v>
      </c>
      <c r="G942">
        <v>-123.3850062952681</v>
      </c>
      <c r="H942" s="2" t="str">
        <f t="shared" si="14"/>
        <v>View Map</v>
      </c>
      <c r="I942" t="s">
        <v>25</v>
      </c>
      <c r="J942">
        <f>Covered_Buildings_List[[#This Row],[Building ID]]</f>
        <v>112220</v>
      </c>
    </row>
    <row r="943" spans="1:10" x14ac:dyDescent="0.25">
      <c r="A943">
        <v>18586</v>
      </c>
      <c r="B943" t="s">
        <v>448</v>
      </c>
      <c r="C943">
        <v>2415.98</v>
      </c>
      <c r="D943" t="s">
        <v>20</v>
      </c>
      <c r="E943" t="s">
        <v>95</v>
      </c>
      <c r="F943">
        <v>48.792317464028358</v>
      </c>
      <c r="G943">
        <v>-123.18163314918689</v>
      </c>
      <c r="H943" s="2" t="str">
        <f t="shared" si="14"/>
        <v>View Map</v>
      </c>
      <c r="I943" t="s">
        <v>35</v>
      </c>
      <c r="J943">
        <f>Covered_Buildings_List[[#This Row],[Building ID]]</f>
        <v>18586</v>
      </c>
    </row>
    <row r="944" spans="1:10" x14ac:dyDescent="0.25">
      <c r="A944">
        <v>44371</v>
      </c>
      <c r="B944" t="s">
        <v>449</v>
      </c>
      <c r="C944">
        <v>4108.4399999999996</v>
      </c>
      <c r="D944" t="s">
        <v>15</v>
      </c>
      <c r="E944" t="s">
        <v>37</v>
      </c>
      <c r="F944">
        <v>48.42192571751422</v>
      </c>
      <c r="G944">
        <v>-123.3477142940217</v>
      </c>
      <c r="H944" s="2" t="str">
        <f t="shared" si="14"/>
        <v>View Map</v>
      </c>
      <c r="I944" t="s">
        <v>35</v>
      </c>
      <c r="J944">
        <f>Covered_Buildings_List[[#This Row],[Building ID]]</f>
        <v>44371</v>
      </c>
    </row>
    <row r="945" spans="1:10" x14ac:dyDescent="0.25">
      <c r="A945">
        <v>43839</v>
      </c>
      <c r="B945" t="s">
        <v>450</v>
      </c>
      <c r="C945">
        <v>2846.9700000000003</v>
      </c>
      <c r="D945" t="s">
        <v>15</v>
      </c>
      <c r="E945" t="s">
        <v>37</v>
      </c>
      <c r="F945">
        <v>48.422474321985</v>
      </c>
      <c r="G945">
        <v>-123.3555192713996</v>
      </c>
      <c r="H945" s="2" t="str">
        <f t="shared" si="14"/>
        <v>View Map</v>
      </c>
      <c r="I945" t="s">
        <v>25</v>
      </c>
      <c r="J945">
        <f>Covered_Buildings_List[[#This Row],[Building ID]]</f>
        <v>43839</v>
      </c>
    </row>
    <row r="946" spans="1:10" x14ac:dyDescent="0.25">
      <c r="A946">
        <v>96504</v>
      </c>
      <c r="B946" t="s">
        <v>451</v>
      </c>
      <c r="C946">
        <v>2215.8000000000002</v>
      </c>
      <c r="D946" t="s">
        <v>18</v>
      </c>
      <c r="E946" t="s">
        <v>37</v>
      </c>
      <c r="F946">
        <v>48.416810481855677</v>
      </c>
      <c r="G946">
        <v>-123.3577429403302</v>
      </c>
      <c r="H946" s="2" t="str">
        <f t="shared" si="14"/>
        <v>View Map</v>
      </c>
      <c r="I946" t="s">
        <v>25</v>
      </c>
      <c r="J946">
        <f>Covered_Buildings_List[[#This Row],[Building ID]]</f>
        <v>96504</v>
      </c>
    </row>
    <row r="947" spans="1:10" x14ac:dyDescent="0.25">
      <c r="A947">
        <v>56538</v>
      </c>
      <c r="B947" t="s">
        <v>452</v>
      </c>
      <c r="C947">
        <v>8016.56</v>
      </c>
      <c r="D947" t="s">
        <v>20</v>
      </c>
      <c r="E947" t="s">
        <v>27</v>
      </c>
      <c r="F947">
        <v>48.665726352445347</v>
      </c>
      <c r="G947">
        <v>-123.4179091180536</v>
      </c>
      <c r="H947" s="2" t="str">
        <f t="shared" si="14"/>
        <v>View Map</v>
      </c>
      <c r="I947" t="s">
        <v>17</v>
      </c>
      <c r="J947">
        <f>Covered_Buildings_List[[#This Row],[Building ID]]</f>
        <v>56538</v>
      </c>
    </row>
    <row r="948" spans="1:10" x14ac:dyDescent="0.25">
      <c r="A948">
        <v>43888</v>
      </c>
      <c r="B948" t="s">
        <v>453</v>
      </c>
      <c r="C948">
        <v>1301.31</v>
      </c>
      <c r="D948" t="s">
        <v>18</v>
      </c>
      <c r="E948" t="s">
        <v>37</v>
      </c>
      <c r="F948">
        <v>48.419520683524617</v>
      </c>
      <c r="G948">
        <v>-123.35620679755181</v>
      </c>
      <c r="H948" s="2" t="str">
        <f t="shared" si="14"/>
        <v>View Map</v>
      </c>
      <c r="I948" t="s">
        <v>52</v>
      </c>
      <c r="J948">
        <f>Covered_Buildings_List[[#This Row],[Building ID]]</f>
        <v>43888</v>
      </c>
    </row>
    <row r="949" spans="1:10" x14ac:dyDescent="0.25">
      <c r="A949">
        <v>43738</v>
      </c>
      <c r="B949" t="s">
        <v>454</v>
      </c>
      <c r="C949">
        <v>2041.9499999999998</v>
      </c>
      <c r="D949" t="s">
        <v>18</v>
      </c>
      <c r="E949" t="s">
        <v>37</v>
      </c>
      <c r="F949">
        <v>48.421935590651017</v>
      </c>
      <c r="G949">
        <v>-123.35547550560359</v>
      </c>
      <c r="H949" s="2" t="str">
        <f t="shared" si="14"/>
        <v>View Map</v>
      </c>
      <c r="I949" t="s">
        <v>25</v>
      </c>
      <c r="J949">
        <f>Covered_Buildings_List[[#This Row],[Building ID]]</f>
        <v>43738</v>
      </c>
    </row>
    <row r="950" spans="1:10" x14ac:dyDescent="0.25">
      <c r="A950">
        <v>43332</v>
      </c>
      <c r="B950" t="s">
        <v>455</v>
      </c>
      <c r="C950">
        <v>1137.9000000000001</v>
      </c>
      <c r="D950" t="s">
        <v>18</v>
      </c>
      <c r="E950" t="s">
        <v>37</v>
      </c>
      <c r="F950">
        <v>48.425043368528222</v>
      </c>
      <c r="G950">
        <v>-123.3385625127703</v>
      </c>
      <c r="H950" s="2" t="str">
        <f t="shared" si="14"/>
        <v>View Map</v>
      </c>
      <c r="I950" t="s">
        <v>342</v>
      </c>
      <c r="J950">
        <f>Covered_Buildings_List[[#This Row],[Building ID]]</f>
        <v>43332</v>
      </c>
    </row>
    <row r="951" spans="1:10" x14ac:dyDescent="0.25">
      <c r="A951">
        <v>44297</v>
      </c>
      <c r="B951" t="s">
        <v>456</v>
      </c>
      <c r="C951">
        <v>1216.52</v>
      </c>
      <c r="D951" t="s">
        <v>18</v>
      </c>
      <c r="E951" t="s">
        <v>37</v>
      </c>
      <c r="F951">
        <v>48.43999530517447</v>
      </c>
      <c r="G951">
        <v>-123.35740088027519</v>
      </c>
      <c r="H951" s="2" t="str">
        <f t="shared" si="14"/>
        <v>View Map</v>
      </c>
      <c r="I951" t="s">
        <v>105</v>
      </c>
      <c r="J951">
        <f>Covered_Buildings_List[[#This Row],[Building ID]]</f>
        <v>44297</v>
      </c>
    </row>
    <row r="952" spans="1:10" x14ac:dyDescent="0.25">
      <c r="A952">
        <v>56022</v>
      </c>
      <c r="B952" t="s">
        <v>457</v>
      </c>
      <c r="C952">
        <v>1666.92</v>
      </c>
      <c r="D952" t="s">
        <v>20</v>
      </c>
      <c r="E952" t="s">
        <v>41</v>
      </c>
      <c r="F952">
        <v>48.665010625893878</v>
      </c>
      <c r="G952">
        <v>-123.40787572261669</v>
      </c>
      <c r="H952" s="2" t="str">
        <f t="shared" si="14"/>
        <v>View Map</v>
      </c>
      <c r="I952" t="s">
        <v>25</v>
      </c>
      <c r="J952">
        <f>Covered_Buildings_List[[#This Row],[Building ID]]</f>
        <v>56022</v>
      </c>
    </row>
    <row r="953" spans="1:10" x14ac:dyDescent="0.25">
      <c r="A953">
        <v>56009</v>
      </c>
      <c r="B953" t="s">
        <v>458</v>
      </c>
      <c r="C953">
        <v>3194.8500000000004</v>
      </c>
      <c r="D953" t="s">
        <v>20</v>
      </c>
      <c r="E953" t="s">
        <v>41</v>
      </c>
      <c r="F953">
        <v>48.665569775115983</v>
      </c>
      <c r="G953">
        <v>-123.40949507443661</v>
      </c>
      <c r="H953" s="2" t="str">
        <f t="shared" si="14"/>
        <v>View Map</v>
      </c>
      <c r="I953" t="s">
        <v>25</v>
      </c>
      <c r="J953">
        <f>Covered_Buildings_List[[#This Row],[Building ID]]</f>
        <v>56009</v>
      </c>
    </row>
    <row r="954" spans="1:10" x14ac:dyDescent="0.25">
      <c r="A954">
        <v>44373</v>
      </c>
      <c r="B954" t="s">
        <v>459</v>
      </c>
      <c r="C954">
        <v>2643.2</v>
      </c>
      <c r="D954" t="s">
        <v>18</v>
      </c>
      <c r="E954" t="s">
        <v>37</v>
      </c>
      <c r="F954">
        <v>48.422613058134722</v>
      </c>
      <c r="G954">
        <v>-123.3437322635111</v>
      </c>
      <c r="H954" s="2" t="str">
        <f t="shared" si="14"/>
        <v>View Map</v>
      </c>
      <c r="I954" t="s">
        <v>35</v>
      </c>
      <c r="J954">
        <f>Covered_Buildings_List[[#This Row],[Building ID]]</f>
        <v>44373</v>
      </c>
    </row>
    <row r="955" spans="1:10" x14ac:dyDescent="0.25">
      <c r="A955">
        <v>36482</v>
      </c>
      <c r="B955" t="s">
        <v>460</v>
      </c>
      <c r="C955">
        <v>1485.69</v>
      </c>
      <c r="D955" t="s">
        <v>18</v>
      </c>
      <c r="E955" t="s">
        <v>37</v>
      </c>
      <c r="F955">
        <v>48.422596886740422</v>
      </c>
      <c r="G955">
        <v>-123.3427619034116</v>
      </c>
      <c r="H955" s="2" t="str">
        <f t="shared" si="14"/>
        <v>View Map</v>
      </c>
      <c r="I955" t="s">
        <v>461</v>
      </c>
      <c r="J955">
        <f>Covered_Buildings_List[[#This Row],[Building ID]]</f>
        <v>36482</v>
      </c>
    </row>
    <row r="956" spans="1:10" x14ac:dyDescent="0.25">
      <c r="A956">
        <v>56135</v>
      </c>
      <c r="B956" t="s">
        <v>462</v>
      </c>
      <c r="C956">
        <v>4976.07</v>
      </c>
      <c r="D956" t="s">
        <v>20</v>
      </c>
      <c r="E956" t="s">
        <v>41</v>
      </c>
      <c r="F956">
        <v>48.667587713204803</v>
      </c>
      <c r="G956">
        <v>-123.4135454064014</v>
      </c>
      <c r="H956" s="2" t="str">
        <f t="shared" si="14"/>
        <v>View Map</v>
      </c>
      <c r="I956" t="s">
        <v>25</v>
      </c>
      <c r="J956">
        <f>Covered_Buildings_List[[#This Row],[Building ID]]</f>
        <v>56135</v>
      </c>
    </row>
    <row r="957" spans="1:10" x14ac:dyDescent="0.25">
      <c r="A957">
        <v>44584</v>
      </c>
      <c r="B957" t="s">
        <v>463</v>
      </c>
      <c r="C957">
        <v>1063.1100000000001</v>
      </c>
      <c r="D957" t="s">
        <v>18</v>
      </c>
      <c r="E957" t="s">
        <v>37</v>
      </c>
      <c r="F957">
        <v>48.427428867934523</v>
      </c>
      <c r="G957">
        <v>-123.3541022025931</v>
      </c>
      <c r="H957" s="2" t="str">
        <f t="shared" si="14"/>
        <v>View Map</v>
      </c>
      <c r="I957" t="s">
        <v>105</v>
      </c>
      <c r="J957">
        <f>Covered_Buildings_List[[#This Row],[Building ID]]</f>
        <v>44584</v>
      </c>
    </row>
    <row r="958" spans="1:10" x14ac:dyDescent="0.25">
      <c r="A958">
        <v>56171</v>
      </c>
      <c r="B958" t="s">
        <v>464</v>
      </c>
      <c r="C958">
        <v>5597.22</v>
      </c>
      <c r="D958" t="s">
        <v>20</v>
      </c>
      <c r="E958" t="s">
        <v>41</v>
      </c>
      <c r="F958">
        <v>48.667305789033591</v>
      </c>
      <c r="G958">
        <v>-123.4126796803171</v>
      </c>
      <c r="H958" s="2" t="str">
        <f t="shared" si="14"/>
        <v>View Map</v>
      </c>
      <c r="I958" t="s">
        <v>25</v>
      </c>
      <c r="J958">
        <f>Covered_Buildings_List[[#This Row],[Building ID]]</f>
        <v>56171</v>
      </c>
    </row>
    <row r="959" spans="1:10" x14ac:dyDescent="0.25">
      <c r="A959">
        <v>22069</v>
      </c>
      <c r="B959" t="s">
        <v>465</v>
      </c>
      <c r="C959">
        <v>2495.23</v>
      </c>
      <c r="D959" t="s">
        <v>20</v>
      </c>
      <c r="E959" t="s">
        <v>45</v>
      </c>
      <c r="F959">
        <v>48.442724107646967</v>
      </c>
      <c r="G959">
        <v>-123.5189907958712</v>
      </c>
      <c r="H959" s="2" t="str">
        <f t="shared" si="14"/>
        <v>View Map</v>
      </c>
      <c r="I959" t="s">
        <v>48</v>
      </c>
      <c r="J959">
        <f>Covered_Buildings_List[[#This Row],[Building ID]]</f>
        <v>22069</v>
      </c>
    </row>
    <row r="960" spans="1:10" x14ac:dyDescent="0.25">
      <c r="A960">
        <v>43864</v>
      </c>
      <c r="B960" t="s">
        <v>466</v>
      </c>
      <c r="C960">
        <v>2506.52</v>
      </c>
      <c r="D960" t="s">
        <v>18</v>
      </c>
      <c r="E960" t="s">
        <v>37</v>
      </c>
      <c r="F960">
        <v>48.416207708725501</v>
      </c>
      <c r="G960">
        <v>-123.3572234287731</v>
      </c>
      <c r="H960" s="2" t="str">
        <f t="shared" si="14"/>
        <v>View Map</v>
      </c>
      <c r="I960" t="s">
        <v>52</v>
      </c>
      <c r="J960">
        <f>Covered_Buildings_List[[#This Row],[Building ID]]</f>
        <v>43864</v>
      </c>
    </row>
    <row r="961" spans="1:10" x14ac:dyDescent="0.25">
      <c r="A961" s="5">
        <v>34013</v>
      </c>
      <c r="B961" s="5" t="s">
        <v>467</v>
      </c>
      <c r="C961">
        <v>8511.6</v>
      </c>
      <c r="D961" t="s">
        <v>15</v>
      </c>
      <c r="E961" s="5" t="s">
        <v>37</v>
      </c>
      <c r="F961" s="5">
        <v>48.441289504218759</v>
      </c>
      <c r="G961" s="5">
        <v>-123.3867842111196</v>
      </c>
      <c r="H961" s="2" t="str">
        <f t="shared" si="14"/>
        <v>View Map</v>
      </c>
      <c r="I961" s="5" t="s">
        <v>25</v>
      </c>
      <c r="J961">
        <f>Covered_Buildings_List[[#This Row],[Building ID]]</f>
        <v>34013</v>
      </c>
    </row>
    <row r="962" spans="1:10" x14ac:dyDescent="0.25">
      <c r="A962">
        <v>44387</v>
      </c>
      <c r="B962" t="s">
        <v>468</v>
      </c>
      <c r="C962">
        <v>2116.84</v>
      </c>
      <c r="D962" t="s">
        <v>18</v>
      </c>
      <c r="E962" t="s">
        <v>37</v>
      </c>
      <c r="F962">
        <v>48.430740026502171</v>
      </c>
      <c r="G962">
        <v>-123.353853423963</v>
      </c>
      <c r="H962" s="2" t="str">
        <f t="shared" ref="H962:H1025" si="15">HYPERLINK("https://www.google.com/maps?q=" &amp; F962 &amp; "," &amp; G962, "View Map")</f>
        <v>View Map</v>
      </c>
      <c r="I962" t="s">
        <v>185</v>
      </c>
      <c r="J962">
        <f>Covered_Buildings_List[[#This Row],[Building ID]]</f>
        <v>44387</v>
      </c>
    </row>
    <row r="963" spans="1:10" x14ac:dyDescent="0.25">
      <c r="A963">
        <v>47783</v>
      </c>
      <c r="B963" t="s">
        <v>469</v>
      </c>
      <c r="C963">
        <v>4111.42</v>
      </c>
      <c r="D963" t="s">
        <v>20</v>
      </c>
      <c r="E963" t="s">
        <v>27</v>
      </c>
      <c r="F963">
        <v>48.631394043992252</v>
      </c>
      <c r="G963">
        <v>-123.45598126913529</v>
      </c>
      <c r="H963" s="2" t="str">
        <f t="shared" si="15"/>
        <v>View Map</v>
      </c>
      <c r="I963" t="s">
        <v>135</v>
      </c>
      <c r="J963">
        <f>Covered_Buildings_List[[#This Row],[Building ID]]</f>
        <v>47783</v>
      </c>
    </row>
    <row r="964" spans="1:10" x14ac:dyDescent="0.25">
      <c r="A964">
        <v>43673</v>
      </c>
      <c r="B964" t="s">
        <v>470</v>
      </c>
      <c r="C964">
        <v>3484.28</v>
      </c>
      <c r="D964" t="s">
        <v>15</v>
      </c>
      <c r="E964" t="s">
        <v>37</v>
      </c>
      <c r="F964">
        <v>48.41306523617105</v>
      </c>
      <c r="G964">
        <v>-123.3577811073656</v>
      </c>
      <c r="H964" s="2" t="str">
        <f t="shared" si="15"/>
        <v>View Map</v>
      </c>
      <c r="I964" t="s">
        <v>25</v>
      </c>
      <c r="J964">
        <f>Covered_Buildings_List[[#This Row],[Building ID]]</f>
        <v>43673</v>
      </c>
    </row>
    <row r="965" spans="1:10" x14ac:dyDescent="0.25">
      <c r="A965">
        <v>43653</v>
      </c>
      <c r="B965" t="s">
        <v>471</v>
      </c>
      <c r="C965">
        <v>1150.53</v>
      </c>
      <c r="D965" t="s">
        <v>18</v>
      </c>
      <c r="E965" t="s">
        <v>37</v>
      </c>
      <c r="F965">
        <v>48.424420577035953</v>
      </c>
      <c r="G965">
        <v>-123.3421490943194</v>
      </c>
      <c r="H965" s="2" t="str">
        <f t="shared" si="15"/>
        <v>View Map</v>
      </c>
      <c r="I965" t="s">
        <v>52</v>
      </c>
      <c r="J965">
        <f>Covered_Buildings_List[[#This Row],[Building ID]]</f>
        <v>43653</v>
      </c>
    </row>
    <row r="966" spans="1:10" x14ac:dyDescent="0.25">
      <c r="A966">
        <v>43695</v>
      </c>
      <c r="B966" t="s">
        <v>472</v>
      </c>
      <c r="C966">
        <v>3189</v>
      </c>
      <c r="D966" t="s">
        <v>15</v>
      </c>
      <c r="E966" t="s">
        <v>37</v>
      </c>
      <c r="F966">
        <v>48.419938923005901</v>
      </c>
      <c r="G966">
        <v>-123.3554882556064</v>
      </c>
      <c r="H966" s="2" t="str">
        <f t="shared" si="15"/>
        <v>View Map</v>
      </c>
      <c r="I966" t="s">
        <v>52</v>
      </c>
      <c r="J966">
        <f>Covered_Buildings_List[[#This Row],[Building ID]]</f>
        <v>43695</v>
      </c>
    </row>
    <row r="967" spans="1:10" x14ac:dyDescent="0.25">
      <c r="A967">
        <v>43909</v>
      </c>
      <c r="B967" t="s">
        <v>473</v>
      </c>
      <c r="C967">
        <v>1462.1999999999998</v>
      </c>
      <c r="D967" t="s">
        <v>18</v>
      </c>
      <c r="E967" t="s">
        <v>37</v>
      </c>
      <c r="F967">
        <v>48.422345660366993</v>
      </c>
      <c r="G967">
        <v>-123.3548114906465</v>
      </c>
      <c r="H967" s="2" t="str">
        <f t="shared" si="15"/>
        <v>View Map</v>
      </c>
      <c r="I967" t="s">
        <v>25</v>
      </c>
      <c r="J967">
        <f>Covered_Buildings_List[[#This Row],[Building ID]]</f>
        <v>43909</v>
      </c>
    </row>
    <row r="968" spans="1:10" x14ac:dyDescent="0.25">
      <c r="A968">
        <v>36292</v>
      </c>
      <c r="B968" t="s">
        <v>474</v>
      </c>
      <c r="C968">
        <v>959.46</v>
      </c>
      <c r="D968" t="s">
        <v>18</v>
      </c>
      <c r="E968" t="s">
        <v>37</v>
      </c>
      <c r="F968">
        <v>48.416682970071051</v>
      </c>
      <c r="G968">
        <v>-123.357061823534</v>
      </c>
      <c r="H968" s="2" t="str">
        <f t="shared" si="15"/>
        <v>View Map</v>
      </c>
      <c r="I968" t="s">
        <v>342</v>
      </c>
      <c r="J968">
        <f>Covered_Buildings_List[[#This Row],[Building ID]]</f>
        <v>36292</v>
      </c>
    </row>
    <row r="969" spans="1:10" x14ac:dyDescent="0.25">
      <c r="A969">
        <v>44294</v>
      </c>
      <c r="B969" t="s">
        <v>475</v>
      </c>
      <c r="C969">
        <v>3644.2</v>
      </c>
      <c r="D969" t="s">
        <v>15</v>
      </c>
      <c r="E969" t="s">
        <v>37</v>
      </c>
      <c r="F969">
        <v>48.439440475754509</v>
      </c>
      <c r="G969">
        <v>-123.35697570369859</v>
      </c>
      <c r="H969" s="2" t="str">
        <f t="shared" si="15"/>
        <v>View Map</v>
      </c>
      <c r="I969" t="s">
        <v>25</v>
      </c>
      <c r="J969">
        <f>Covered_Buildings_List[[#This Row],[Building ID]]</f>
        <v>44294</v>
      </c>
    </row>
    <row r="970" spans="1:10" x14ac:dyDescent="0.25">
      <c r="A970">
        <v>22068</v>
      </c>
      <c r="B970" t="s">
        <v>476</v>
      </c>
      <c r="C970">
        <v>2090.39</v>
      </c>
      <c r="D970" t="s">
        <v>20</v>
      </c>
      <c r="E970" t="s">
        <v>45</v>
      </c>
      <c r="F970">
        <v>48.442751434466203</v>
      </c>
      <c r="G970">
        <v>-123.5197755300772</v>
      </c>
      <c r="H970" s="2" t="str">
        <f t="shared" si="15"/>
        <v>View Map</v>
      </c>
      <c r="I970" t="s">
        <v>48</v>
      </c>
      <c r="J970">
        <f>Covered_Buildings_List[[#This Row],[Building ID]]</f>
        <v>22068</v>
      </c>
    </row>
    <row r="971" spans="1:10" x14ac:dyDescent="0.25">
      <c r="A971">
        <v>36490</v>
      </c>
      <c r="B971" t="s">
        <v>477</v>
      </c>
      <c r="C971">
        <v>1053.8399999999999</v>
      </c>
      <c r="D971" t="s">
        <v>18</v>
      </c>
      <c r="E971" t="s">
        <v>37</v>
      </c>
      <c r="F971">
        <v>48.422344928040502</v>
      </c>
      <c r="G971">
        <v>-123.3467064379773</v>
      </c>
      <c r="H971" s="2" t="str">
        <f t="shared" si="15"/>
        <v>View Map</v>
      </c>
      <c r="I971" t="s">
        <v>342</v>
      </c>
      <c r="J971">
        <f>Covered_Buildings_List[[#This Row],[Building ID]]</f>
        <v>36490</v>
      </c>
    </row>
    <row r="972" spans="1:10" x14ac:dyDescent="0.25">
      <c r="A972">
        <v>6525</v>
      </c>
      <c r="B972" t="s">
        <v>478</v>
      </c>
      <c r="C972">
        <v>1405.61</v>
      </c>
      <c r="D972" t="s">
        <v>20</v>
      </c>
      <c r="E972" t="s">
        <v>95</v>
      </c>
      <c r="F972">
        <v>48.853591840315133</v>
      </c>
      <c r="G972">
        <v>-123.49812482144461</v>
      </c>
      <c r="H972" s="2" t="str">
        <f t="shared" si="15"/>
        <v>View Map</v>
      </c>
      <c r="I972" t="s">
        <v>63</v>
      </c>
      <c r="J972">
        <f>Covered_Buildings_List[[#This Row],[Building ID]]</f>
        <v>6525</v>
      </c>
    </row>
    <row r="973" spans="1:10" x14ac:dyDescent="0.25">
      <c r="A973">
        <v>43660</v>
      </c>
      <c r="B973" t="s">
        <v>479</v>
      </c>
      <c r="C973">
        <v>1258.26</v>
      </c>
      <c r="D973" t="s">
        <v>18</v>
      </c>
      <c r="E973" t="s">
        <v>37</v>
      </c>
      <c r="F973">
        <v>48.423542797341533</v>
      </c>
      <c r="G973">
        <v>-123.3450889825331</v>
      </c>
      <c r="H973" s="2" t="str">
        <f t="shared" si="15"/>
        <v>View Map</v>
      </c>
      <c r="I973" t="s">
        <v>52</v>
      </c>
      <c r="J973">
        <f>Covered_Buildings_List[[#This Row],[Building ID]]</f>
        <v>43660</v>
      </c>
    </row>
    <row r="974" spans="1:10" x14ac:dyDescent="0.25">
      <c r="A974">
        <v>22460</v>
      </c>
      <c r="B974" t="s">
        <v>480</v>
      </c>
      <c r="C974">
        <v>1910.48</v>
      </c>
      <c r="D974" t="s">
        <v>20</v>
      </c>
      <c r="E974" t="s">
        <v>45</v>
      </c>
      <c r="F974">
        <v>48.450109949589518</v>
      </c>
      <c r="G974">
        <v>-123.5157753880822</v>
      </c>
      <c r="H974" s="2" t="str">
        <f t="shared" si="15"/>
        <v>View Map</v>
      </c>
      <c r="I974" t="s">
        <v>52</v>
      </c>
      <c r="J974">
        <f>Covered_Buildings_List[[#This Row],[Building ID]]</f>
        <v>22460</v>
      </c>
    </row>
    <row r="975" spans="1:10" x14ac:dyDescent="0.25">
      <c r="A975">
        <v>44891</v>
      </c>
      <c r="B975" t="s">
        <v>481</v>
      </c>
      <c r="C975">
        <v>4262.16</v>
      </c>
      <c r="D975" t="s">
        <v>15</v>
      </c>
      <c r="E975" t="s">
        <v>37</v>
      </c>
      <c r="F975">
        <v>48.422775114406107</v>
      </c>
      <c r="G975">
        <v>-123.3511383229848</v>
      </c>
      <c r="H975" s="2" t="str">
        <f t="shared" si="15"/>
        <v>View Map</v>
      </c>
      <c r="I975" t="s">
        <v>25</v>
      </c>
      <c r="J975">
        <f>Covered_Buildings_List[[#This Row],[Building ID]]</f>
        <v>44891</v>
      </c>
    </row>
    <row r="976" spans="1:10" x14ac:dyDescent="0.25">
      <c r="A976">
        <v>43913</v>
      </c>
      <c r="B976" t="s">
        <v>482</v>
      </c>
      <c r="C976">
        <v>5849.7000000000007</v>
      </c>
      <c r="D976" t="s">
        <v>15</v>
      </c>
      <c r="E976" t="s">
        <v>37</v>
      </c>
      <c r="F976">
        <v>48.423280009297322</v>
      </c>
      <c r="G976">
        <v>-123.355359517259</v>
      </c>
      <c r="H976" s="2" t="str">
        <f t="shared" si="15"/>
        <v>View Map</v>
      </c>
      <c r="I976" t="s">
        <v>119</v>
      </c>
      <c r="J976">
        <f>Covered_Buildings_List[[#This Row],[Building ID]]</f>
        <v>43913</v>
      </c>
    </row>
    <row r="977" spans="1:10" x14ac:dyDescent="0.25">
      <c r="A977">
        <v>43710</v>
      </c>
      <c r="B977" t="s">
        <v>483</v>
      </c>
      <c r="C977">
        <v>2209.0500000000002</v>
      </c>
      <c r="D977" t="s">
        <v>18</v>
      </c>
      <c r="E977" t="s">
        <v>37</v>
      </c>
      <c r="F977">
        <v>48.417481383615737</v>
      </c>
      <c r="G977">
        <v>-123.3561304735609</v>
      </c>
      <c r="H977" s="2" t="str">
        <f t="shared" si="15"/>
        <v>View Map</v>
      </c>
      <c r="I977" t="s">
        <v>52</v>
      </c>
      <c r="J977">
        <f>Covered_Buildings_List[[#This Row],[Building ID]]</f>
        <v>43710</v>
      </c>
    </row>
    <row r="978" spans="1:10" x14ac:dyDescent="0.25">
      <c r="A978">
        <v>124414</v>
      </c>
      <c r="B978" t="s">
        <v>484</v>
      </c>
      <c r="C978">
        <v>7621.28</v>
      </c>
      <c r="D978" t="s">
        <v>20</v>
      </c>
      <c r="E978" t="s">
        <v>68</v>
      </c>
      <c r="F978">
        <v>48.42561353707849</v>
      </c>
      <c r="G978">
        <v>-123.32199164852901</v>
      </c>
      <c r="H978" s="2" t="str">
        <f t="shared" si="15"/>
        <v>View Map</v>
      </c>
      <c r="I978" t="s">
        <v>52</v>
      </c>
      <c r="J978">
        <f>Covered_Buildings_List[[#This Row],[Building ID]]</f>
        <v>124414</v>
      </c>
    </row>
    <row r="979" spans="1:10" x14ac:dyDescent="0.25">
      <c r="A979">
        <v>50306</v>
      </c>
      <c r="B979" t="s">
        <v>485</v>
      </c>
      <c r="C979">
        <v>9570.0499999999993</v>
      </c>
      <c r="D979" t="s">
        <v>20</v>
      </c>
      <c r="E979" t="s">
        <v>27</v>
      </c>
      <c r="F979">
        <v>48.670474342847577</v>
      </c>
      <c r="G979">
        <v>-123.42174575739109</v>
      </c>
      <c r="H979" s="2" t="str">
        <f t="shared" si="15"/>
        <v>View Map</v>
      </c>
      <c r="I979" t="s">
        <v>17</v>
      </c>
      <c r="J979">
        <f>Covered_Buildings_List[[#This Row],[Building ID]]</f>
        <v>50306</v>
      </c>
    </row>
    <row r="980" spans="1:10" x14ac:dyDescent="0.25">
      <c r="A980">
        <v>43727</v>
      </c>
      <c r="B980" t="s">
        <v>486</v>
      </c>
      <c r="C980">
        <v>2222.94</v>
      </c>
      <c r="D980" t="s">
        <v>18</v>
      </c>
      <c r="E980" t="s">
        <v>37</v>
      </c>
      <c r="F980">
        <v>48.421134760756551</v>
      </c>
      <c r="G980">
        <v>-123.3556839640187</v>
      </c>
      <c r="H980" s="2" t="str">
        <f t="shared" si="15"/>
        <v>View Map</v>
      </c>
      <c r="I980" t="s">
        <v>52</v>
      </c>
      <c r="J980">
        <f>Covered_Buildings_List[[#This Row],[Building ID]]</f>
        <v>43727</v>
      </c>
    </row>
    <row r="981" spans="1:10" x14ac:dyDescent="0.25">
      <c r="A981">
        <v>132958</v>
      </c>
      <c r="B981" t="s">
        <v>487</v>
      </c>
      <c r="C981">
        <v>2341.3500000000004</v>
      </c>
      <c r="D981" t="s">
        <v>18</v>
      </c>
      <c r="E981" t="s">
        <v>37</v>
      </c>
      <c r="F981">
        <v>48.425719466857771</v>
      </c>
      <c r="G981">
        <v>-123.3230783601131</v>
      </c>
      <c r="H981" s="2" t="str">
        <f t="shared" si="15"/>
        <v>View Map</v>
      </c>
      <c r="I981" t="s">
        <v>52</v>
      </c>
      <c r="J981">
        <f>Covered_Buildings_List[[#This Row],[Building ID]]</f>
        <v>132958</v>
      </c>
    </row>
    <row r="982" spans="1:10" x14ac:dyDescent="0.25">
      <c r="A982">
        <v>91110</v>
      </c>
      <c r="B982" t="s">
        <v>488</v>
      </c>
      <c r="C982">
        <v>2450.52</v>
      </c>
      <c r="D982" t="s">
        <v>18</v>
      </c>
      <c r="E982" t="s">
        <v>16</v>
      </c>
      <c r="F982">
        <v>48.449380059401392</v>
      </c>
      <c r="G982">
        <v>-123.3609186873196</v>
      </c>
      <c r="H982" s="2" t="str">
        <f t="shared" si="15"/>
        <v>View Map</v>
      </c>
      <c r="I982" t="s">
        <v>25</v>
      </c>
      <c r="J982">
        <f>Covered_Buildings_List[[#This Row],[Building ID]]</f>
        <v>91110</v>
      </c>
    </row>
    <row r="983" spans="1:10" x14ac:dyDescent="0.25">
      <c r="A983">
        <v>44821</v>
      </c>
      <c r="B983" t="s">
        <v>489</v>
      </c>
      <c r="C983">
        <v>4763</v>
      </c>
      <c r="D983" t="s">
        <v>15</v>
      </c>
      <c r="E983" t="s">
        <v>37</v>
      </c>
      <c r="F983">
        <v>48.438026463498417</v>
      </c>
      <c r="G983">
        <v>-123.35657508266161</v>
      </c>
      <c r="H983" s="2" t="str">
        <f t="shared" si="15"/>
        <v>View Map</v>
      </c>
      <c r="I983" t="s">
        <v>52</v>
      </c>
      <c r="J983">
        <f>Covered_Buildings_List[[#This Row],[Building ID]]</f>
        <v>44821</v>
      </c>
    </row>
    <row r="984" spans="1:10" x14ac:dyDescent="0.25">
      <c r="A984">
        <v>43817</v>
      </c>
      <c r="B984" t="s">
        <v>490</v>
      </c>
      <c r="C984">
        <v>2339.16</v>
      </c>
      <c r="D984" t="s">
        <v>18</v>
      </c>
      <c r="E984" t="s">
        <v>37</v>
      </c>
      <c r="F984">
        <v>48.422610843025922</v>
      </c>
      <c r="G984">
        <v>-123.3473874285465</v>
      </c>
      <c r="H984" s="2" t="str">
        <f t="shared" si="15"/>
        <v>View Map</v>
      </c>
      <c r="I984" t="s">
        <v>52</v>
      </c>
      <c r="J984">
        <f>Covered_Buildings_List[[#This Row],[Building ID]]</f>
        <v>43817</v>
      </c>
    </row>
    <row r="985" spans="1:10" x14ac:dyDescent="0.25">
      <c r="A985">
        <v>43868</v>
      </c>
      <c r="B985" t="s">
        <v>491</v>
      </c>
      <c r="C985">
        <v>2018.04</v>
      </c>
      <c r="D985" t="s">
        <v>18</v>
      </c>
      <c r="E985" t="s">
        <v>37</v>
      </c>
      <c r="F985">
        <v>48.416633647090457</v>
      </c>
      <c r="G985">
        <v>-123.3564231804685</v>
      </c>
      <c r="H985" s="2" t="str">
        <f t="shared" si="15"/>
        <v>View Map</v>
      </c>
      <c r="I985" t="s">
        <v>77</v>
      </c>
      <c r="J985">
        <f>Covered_Buildings_List[[#This Row],[Building ID]]</f>
        <v>43868</v>
      </c>
    </row>
    <row r="986" spans="1:10" x14ac:dyDescent="0.25">
      <c r="A986">
        <v>43792</v>
      </c>
      <c r="B986" t="s">
        <v>492</v>
      </c>
      <c r="C986">
        <v>1485.14</v>
      </c>
      <c r="D986" t="s">
        <v>18</v>
      </c>
      <c r="E986" t="s">
        <v>37</v>
      </c>
      <c r="F986">
        <v>48.415323158891518</v>
      </c>
      <c r="G986">
        <v>-123.35672139541241</v>
      </c>
      <c r="H986" s="2" t="str">
        <f t="shared" si="15"/>
        <v>View Map</v>
      </c>
      <c r="I986" t="s">
        <v>170</v>
      </c>
      <c r="J986">
        <f>Covered_Buildings_List[[#This Row],[Building ID]]</f>
        <v>43792</v>
      </c>
    </row>
    <row r="987" spans="1:10" x14ac:dyDescent="0.25">
      <c r="A987">
        <v>52251</v>
      </c>
      <c r="B987" t="s">
        <v>493</v>
      </c>
      <c r="C987">
        <v>1255.52</v>
      </c>
      <c r="D987" t="s">
        <v>20</v>
      </c>
      <c r="E987" t="s">
        <v>21</v>
      </c>
      <c r="F987">
        <v>48.445060540012427</v>
      </c>
      <c r="G987">
        <v>-123.400722652166</v>
      </c>
      <c r="H987" s="2" t="str">
        <f t="shared" si="15"/>
        <v>View Map</v>
      </c>
      <c r="I987" t="s">
        <v>182</v>
      </c>
      <c r="J987">
        <f>Covered_Buildings_List[[#This Row],[Building ID]]</f>
        <v>52251</v>
      </c>
    </row>
    <row r="988" spans="1:10" x14ac:dyDescent="0.25">
      <c r="A988">
        <v>63034</v>
      </c>
      <c r="B988" t="s">
        <v>494</v>
      </c>
      <c r="C988">
        <v>979.38</v>
      </c>
      <c r="D988" t="s">
        <v>18</v>
      </c>
      <c r="E988" t="s">
        <v>37</v>
      </c>
      <c r="F988">
        <v>48.423067852328629</v>
      </c>
      <c r="G988">
        <v>-123.3441665975637</v>
      </c>
      <c r="H988" s="2" t="str">
        <f t="shared" si="15"/>
        <v>View Map</v>
      </c>
      <c r="I988" t="s">
        <v>151</v>
      </c>
      <c r="J988">
        <f>Covered_Buildings_List[[#This Row],[Building ID]]</f>
        <v>63034</v>
      </c>
    </row>
    <row r="989" spans="1:10" x14ac:dyDescent="0.25">
      <c r="A989">
        <v>77658</v>
      </c>
      <c r="B989" t="s">
        <v>495</v>
      </c>
      <c r="C989">
        <v>1458.4499999999998</v>
      </c>
      <c r="D989" t="s">
        <v>18</v>
      </c>
      <c r="E989" t="s">
        <v>16</v>
      </c>
      <c r="F989">
        <v>48.445826382394571</v>
      </c>
      <c r="G989">
        <v>-123.39315493908011</v>
      </c>
      <c r="H989" s="2" t="str">
        <f t="shared" si="15"/>
        <v>View Map</v>
      </c>
      <c r="I989" t="s">
        <v>25</v>
      </c>
      <c r="J989">
        <f>Covered_Buildings_List[[#This Row],[Building ID]]</f>
        <v>77658</v>
      </c>
    </row>
    <row r="990" spans="1:10" x14ac:dyDescent="0.25">
      <c r="A990">
        <v>61580</v>
      </c>
      <c r="B990" t="s">
        <v>496</v>
      </c>
      <c r="C990">
        <v>1570.06</v>
      </c>
      <c r="D990" t="s">
        <v>18</v>
      </c>
      <c r="E990" t="s">
        <v>37</v>
      </c>
      <c r="F990">
        <v>48.418330389031283</v>
      </c>
      <c r="G990">
        <v>-123.3843809726677</v>
      </c>
      <c r="H990" s="2" t="str">
        <f t="shared" si="15"/>
        <v>View Map</v>
      </c>
      <c r="I990" t="s">
        <v>497</v>
      </c>
      <c r="J990">
        <f>Covered_Buildings_List[[#This Row],[Building ID]]</f>
        <v>61580</v>
      </c>
    </row>
    <row r="991" spans="1:10" x14ac:dyDescent="0.25">
      <c r="A991">
        <v>44339</v>
      </c>
      <c r="B991" t="s">
        <v>498</v>
      </c>
      <c r="C991">
        <v>2024.24</v>
      </c>
      <c r="D991" t="s">
        <v>18</v>
      </c>
      <c r="E991" t="s">
        <v>37</v>
      </c>
      <c r="F991">
        <v>48.425603783953697</v>
      </c>
      <c r="G991">
        <v>-123.3382923143414</v>
      </c>
      <c r="H991" s="2" t="str">
        <f t="shared" si="15"/>
        <v>View Map</v>
      </c>
      <c r="I991" t="s">
        <v>52</v>
      </c>
      <c r="J991">
        <f>Covered_Buildings_List[[#This Row],[Building ID]]</f>
        <v>44339</v>
      </c>
    </row>
    <row r="992" spans="1:10" x14ac:dyDescent="0.25">
      <c r="A992">
        <v>22232</v>
      </c>
      <c r="B992" t="s">
        <v>499</v>
      </c>
      <c r="C992">
        <v>1117.22</v>
      </c>
      <c r="D992" t="s">
        <v>20</v>
      </c>
      <c r="E992" t="s">
        <v>45</v>
      </c>
      <c r="F992">
        <v>48.450418163374643</v>
      </c>
      <c r="G992">
        <v>-123.5166709720415</v>
      </c>
      <c r="H992" s="2" t="str">
        <f t="shared" si="15"/>
        <v>View Map</v>
      </c>
      <c r="I992" t="s">
        <v>170</v>
      </c>
      <c r="J992">
        <f>Covered_Buildings_List[[#This Row],[Building ID]]</f>
        <v>22232</v>
      </c>
    </row>
    <row r="993" spans="1:10" x14ac:dyDescent="0.25">
      <c r="A993">
        <v>52254</v>
      </c>
      <c r="B993" t="s">
        <v>500</v>
      </c>
      <c r="C993">
        <v>9375.56</v>
      </c>
      <c r="D993" t="s">
        <v>20</v>
      </c>
      <c r="E993" t="s">
        <v>21</v>
      </c>
      <c r="F993">
        <v>48.445317598242717</v>
      </c>
      <c r="G993">
        <v>-123.3994038340384</v>
      </c>
      <c r="H993" s="2" t="str">
        <f t="shared" si="15"/>
        <v>View Map</v>
      </c>
      <c r="I993" t="s">
        <v>25</v>
      </c>
      <c r="J993">
        <f>Covered_Buildings_List[[#This Row],[Building ID]]</f>
        <v>52254</v>
      </c>
    </row>
    <row r="994" spans="1:10" x14ac:dyDescent="0.25">
      <c r="A994">
        <v>22424</v>
      </c>
      <c r="B994" t="s">
        <v>501</v>
      </c>
      <c r="C994">
        <v>12574.15</v>
      </c>
      <c r="D994" t="s">
        <v>20</v>
      </c>
      <c r="E994" t="s">
        <v>45</v>
      </c>
      <c r="F994">
        <v>48.449334612473649</v>
      </c>
      <c r="G994">
        <v>-123.5174662398648</v>
      </c>
      <c r="H994" s="2" t="str">
        <f t="shared" si="15"/>
        <v>View Map</v>
      </c>
      <c r="I994" t="s">
        <v>52</v>
      </c>
      <c r="J994">
        <f>Covered_Buildings_List[[#This Row],[Building ID]]</f>
        <v>22424</v>
      </c>
    </row>
    <row r="995" spans="1:10" x14ac:dyDescent="0.25">
      <c r="A995">
        <v>52255</v>
      </c>
      <c r="B995" t="s">
        <v>502</v>
      </c>
      <c r="C995">
        <v>6667.64</v>
      </c>
      <c r="D995" t="s">
        <v>20</v>
      </c>
      <c r="E995" t="s">
        <v>21</v>
      </c>
      <c r="F995">
        <v>48.445642595231277</v>
      </c>
      <c r="G995">
        <v>-123.3999913066948</v>
      </c>
      <c r="H995" s="2" t="str">
        <f t="shared" si="15"/>
        <v>View Map</v>
      </c>
      <c r="I995" t="s">
        <v>25</v>
      </c>
      <c r="J995">
        <f>Covered_Buildings_List[[#This Row],[Building ID]]</f>
        <v>52255</v>
      </c>
    </row>
    <row r="996" spans="1:10" x14ac:dyDescent="0.25">
      <c r="A996">
        <v>44566</v>
      </c>
      <c r="B996" t="s">
        <v>503</v>
      </c>
      <c r="C996">
        <v>3693.4800000000005</v>
      </c>
      <c r="D996" t="s">
        <v>15</v>
      </c>
      <c r="E996" t="s">
        <v>37</v>
      </c>
      <c r="F996">
        <v>48.423703791949258</v>
      </c>
      <c r="G996">
        <v>-123.354443300697</v>
      </c>
      <c r="H996" s="2" t="str">
        <f t="shared" si="15"/>
        <v>View Map</v>
      </c>
      <c r="I996" t="s">
        <v>123</v>
      </c>
      <c r="J996">
        <f>Covered_Buildings_List[[#This Row],[Building ID]]</f>
        <v>44566</v>
      </c>
    </row>
    <row r="997" spans="1:10" x14ac:dyDescent="0.25">
      <c r="A997">
        <v>44879</v>
      </c>
      <c r="B997" t="s">
        <v>504</v>
      </c>
      <c r="C997">
        <v>5404.86</v>
      </c>
      <c r="D997" t="s">
        <v>15</v>
      </c>
      <c r="E997" t="s">
        <v>37</v>
      </c>
      <c r="F997">
        <v>48.426243291268982</v>
      </c>
      <c r="G997">
        <v>-123.3537895316538</v>
      </c>
      <c r="H997" s="2" t="str">
        <f t="shared" si="15"/>
        <v>View Map</v>
      </c>
      <c r="I997" t="s">
        <v>119</v>
      </c>
      <c r="J997">
        <f>Covered_Buildings_List[[#This Row],[Building ID]]</f>
        <v>44879</v>
      </c>
    </row>
    <row r="998" spans="1:10" x14ac:dyDescent="0.25">
      <c r="A998">
        <v>91835</v>
      </c>
      <c r="B998" t="s">
        <v>505</v>
      </c>
      <c r="C998">
        <v>3347.6</v>
      </c>
      <c r="D998" t="s">
        <v>15</v>
      </c>
      <c r="E998" t="s">
        <v>16</v>
      </c>
      <c r="F998">
        <v>48.469342868011474</v>
      </c>
      <c r="G998">
        <v>-123.3614757349231</v>
      </c>
      <c r="H998" s="2" t="str">
        <f t="shared" si="15"/>
        <v>View Map</v>
      </c>
      <c r="I998" t="s">
        <v>125</v>
      </c>
      <c r="J998">
        <f>Covered_Buildings_List[[#This Row],[Building ID]]</f>
        <v>91835</v>
      </c>
    </row>
    <row r="999" spans="1:10" x14ac:dyDescent="0.25">
      <c r="A999">
        <v>44410</v>
      </c>
      <c r="B999" t="s">
        <v>506</v>
      </c>
      <c r="C999">
        <v>936.96</v>
      </c>
      <c r="D999" t="s">
        <v>18</v>
      </c>
      <c r="E999" t="s">
        <v>37</v>
      </c>
      <c r="F999">
        <v>48.449028786892256</v>
      </c>
      <c r="G999">
        <v>-123.3591842516214</v>
      </c>
      <c r="H999" s="2" t="str">
        <f t="shared" si="15"/>
        <v>View Map</v>
      </c>
      <c r="I999" t="s">
        <v>151</v>
      </c>
      <c r="J999">
        <f>Covered_Buildings_List[[#This Row],[Building ID]]</f>
        <v>44410</v>
      </c>
    </row>
    <row r="1000" spans="1:10" x14ac:dyDescent="0.25">
      <c r="A1000">
        <v>46976</v>
      </c>
      <c r="B1000" t="s">
        <v>507</v>
      </c>
      <c r="C1000">
        <v>3750.51</v>
      </c>
      <c r="D1000" t="s">
        <v>20</v>
      </c>
      <c r="E1000" t="s">
        <v>27</v>
      </c>
      <c r="F1000">
        <v>48.680236868415321</v>
      </c>
      <c r="G1000">
        <v>-123.4565257826232</v>
      </c>
      <c r="H1000" s="2" t="str">
        <f t="shared" si="15"/>
        <v>View Map</v>
      </c>
      <c r="I1000" t="s">
        <v>17</v>
      </c>
      <c r="J1000">
        <f>Covered_Buildings_List[[#This Row],[Building ID]]</f>
        <v>46976</v>
      </c>
    </row>
    <row r="1001" spans="1:10" x14ac:dyDescent="0.25">
      <c r="A1001">
        <v>111137</v>
      </c>
      <c r="B1001" t="s">
        <v>508</v>
      </c>
      <c r="C1001">
        <v>18381.239999999998</v>
      </c>
      <c r="D1001" t="s">
        <v>15</v>
      </c>
      <c r="E1001" t="s">
        <v>37</v>
      </c>
      <c r="F1001">
        <v>48.426603344625612</v>
      </c>
      <c r="G1001">
        <v>-123.35384345266699</v>
      </c>
      <c r="H1001" s="2" t="str">
        <f t="shared" si="15"/>
        <v>View Map</v>
      </c>
      <c r="I1001" t="s">
        <v>137</v>
      </c>
      <c r="J1001">
        <f>Covered_Buildings_List[[#This Row],[Building ID]]</f>
        <v>111137</v>
      </c>
    </row>
    <row r="1002" spans="1:10" x14ac:dyDescent="0.25">
      <c r="A1002">
        <v>83024</v>
      </c>
      <c r="B1002" t="s">
        <v>509</v>
      </c>
      <c r="C1002">
        <v>8353.35</v>
      </c>
      <c r="D1002" t="s">
        <v>15</v>
      </c>
      <c r="E1002" t="s">
        <v>37</v>
      </c>
      <c r="F1002">
        <v>48.427686355595412</v>
      </c>
      <c r="G1002">
        <v>-123.3825838967345</v>
      </c>
      <c r="H1002" s="2" t="str">
        <f t="shared" si="15"/>
        <v>View Map</v>
      </c>
      <c r="I1002" t="s">
        <v>25</v>
      </c>
      <c r="J1002">
        <f>Covered_Buildings_List[[#This Row],[Building ID]]</f>
        <v>83024</v>
      </c>
    </row>
    <row r="1003" spans="1:10" x14ac:dyDescent="0.25">
      <c r="A1003">
        <v>33817</v>
      </c>
      <c r="B1003" t="s">
        <v>510</v>
      </c>
      <c r="C1003">
        <v>3176.32</v>
      </c>
      <c r="D1003" t="s">
        <v>15</v>
      </c>
      <c r="E1003" t="s">
        <v>37</v>
      </c>
      <c r="F1003">
        <v>48.409596412578949</v>
      </c>
      <c r="G1003">
        <v>-123.3715767612252</v>
      </c>
      <c r="H1003" s="2" t="str">
        <f t="shared" si="15"/>
        <v>View Map</v>
      </c>
      <c r="I1003" t="s">
        <v>52</v>
      </c>
      <c r="J1003">
        <f>Covered_Buildings_List[[#This Row],[Building ID]]</f>
        <v>33817</v>
      </c>
    </row>
    <row r="1004" spans="1:10" x14ac:dyDescent="0.25">
      <c r="A1004">
        <v>33848</v>
      </c>
      <c r="B1004" t="s">
        <v>511</v>
      </c>
      <c r="C1004">
        <v>3377.4</v>
      </c>
      <c r="D1004" t="s">
        <v>15</v>
      </c>
      <c r="E1004" t="s">
        <v>37</v>
      </c>
      <c r="F1004">
        <v>48.411048052586217</v>
      </c>
      <c r="G1004">
        <v>-123.3689922047059</v>
      </c>
      <c r="H1004" s="2" t="str">
        <f t="shared" si="15"/>
        <v>View Map</v>
      </c>
      <c r="I1004" t="s">
        <v>52</v>
      </c>
      <c r="J1004">
        <f>Covered_Buildings_List[[#This Row],[Building ID]]</f>
        <v>33848</v>
      </c>
    </row>
    <row r="1005" spans="1:10" x14ac:dyDescent="0.25">
      <c r="A1005">
        <v>99122</v>
      </c>
      <c r="B1005" t="s">
        <v>512</v>
      </c>
      <c r="C1005">
        <v>7872.76</v>
      </c>
      <c r="D1005" t="s">
        <v>20</v>
      </c>
      <c r="E1005" t="s">
        <v>85</v>
      </c>
      <c r="F1005">
        <v>48.461021528595651</v>
      </c>
      <c r="G1005">
        <v>-123.4647021798598</v>
      </c>
      <c r="H1005" s="2" t="str">
        <f t="shared" si="15"/>
        <v>View Map</v>
      </c>
      <c r="I1005" t="s">
        <v>25</v>
      </c>
      <c r="J1005">
        <f>Covered_Buildings_List[[#This Row],[Building ID]]</f>
        <v>99122</v>
      </c>
    </row>
    <row r="1006" spans="1:10" x14ac:dyDescent="0.25">
      <c r="A1006">
        <v>88506</v>
      </c>
      <c r="B1006" t="s">
        <v>513</v>
      </c>
      <c r="C1006">
        <v>6028.68</v>
      </c>
      <c r="D1006" t="s">
        <v>15</v>
      </c>
      <c r="E1006" t="s">
        <v>16</v>
      </c>
      <c r="F1006">
        <v>48.464023709118003</v>
      </c>
      <c r="G1006">
        <v>-123.3590295852615</v>
      </c>
      <c r="H1006" s="2" t="str">
        <f t="shared" si="15"/>
        <v>View Map</v>
      </c>
      <c r="I1006" t="s">
        <v>25</v>
      </c>
      <c r="J1006">
        <f>Covered_Buildings_List[[#This Row],[Building ID]]</f>
        <v>88506</v>
      </c>
    </row>
    <row r="1007" spans="1:10" x14ac:dyDescent="0.25">
      <c r="A1007">
        <v>44674</v>
      </c>
      <c r="B1007" t="s">
        <v>514</v>
      </c>
      <c r="C1007">
        <v>932.83</v>
      </c>
      <c r="D1007" t="s">
        <v>18</v>
      </c>
      <c r="E1007" t="s">
        <v>37</v>
      </c>
      <c r="F1007">
        <v>48.425306528037588</v>
      </c>
      <c r="G1007">
        <v>-123.35305565542539</v>
      </c>
      <c r="H1007" s="2" t="str">
        <f t="shared" si="15"/>
        <v>View Map</v>
      </c>
      <c r="I1007" t="s">
        <v>182</v>
      </c>
      <c r="J1007">
        <f>Covered_Buildings_List[[#This Row],[Building ID]]</f>
        <v>44674</v>
      </c>
    </row>
    <row r="1008" spans="1:10" x14ac:dyDescent="0.25">
      <c r="A1008">
        <v>43856</v>
      </c>
      <c r="B1008" t="s">
        <v>515</v>
      </c>
      <c r="C1008">
        <v>4486.88</v>
      </c>
      <c r="D1008" t="s">
        <v>15</v>
      </c>
      <c r="E1008" t="s">
        <v>37</v>
      </c>
      <c r="F1008">
        <v>48.41642783345349</v>
      </c>
      <c r="G1008">
        <v>-123.3550281939967</v>
      </c>
      <c r="H1008" s="2" t="str">
        <f t="shared" si="15"/>
        <v>View Map</v>
      </c>
      <c r="I1008" t="s">
        <v>25</v>
      </c>
      <c r="J1008">
        <f>Covered_Buildings_List[[#This Row],[Building ID]]</f>
        <v>43856</v>
      </c>
    </row>
    <row r="1009" spans="1:10" x14ac:dyDescent="0.25">
      <c r="A1009">
        <v>61085</v>
      </c>
      <c r="B1009" t="s">
        <v>516</v>
      </c>
      <c r="C1009">
        <v>17387.3</v>
      </c>
      <c r="D1009" t="s">
        <v>20</v>
      </c>
      <c r="E1009" t="s">
        <v>62</v>
      </c>
      <c r="F1009">
        <v>48.569507458396387</v>
      </c>
      <c r="G1009">
        <v>-123.4524931701726</v>
      </c>
      <c r="H1009" s="2" t="str">
        <f t="shared" si="15"/>
        <v>View Map</v>
      </c>
      <c r="I1009" t="s">
        <v>17</v>
      </c>
      <c r="J1009">
        <f>Covered_Buildings_List[[#This Row],[Building ID]]</f>
        <v>61085</v>
      </c>
    </row>
    <row r="1010" spans="1:10" x14ac:dyDescent="0.25">
      <c r="A1010">
        <v>44573</v>
      </c>
      <c r="B1010" t="s">
        <v>517</v>
      </c>
      <c r="C1010">
        <v>1342.94</v>
      </c>
      <c r="D1010" t="s">
        <v>18</v>
      </c>
      <c r="E1010" t="s">
        <v>37</v>
      </c>
      <c r="F1010">
        <v>48.424546830174407</v>
      </c>
      <c r="G1010">
        <v>-123.3531219014463</v>
      </c>
      <c r="H1010" s="2" t="str">
        <f t="shared" si="15"/>
        <v>View Map</v>
      </c>
      <c r="I1010" t="s">
        <v>219</v>
      </c>
      <c r="J1010">
        <f>Covered_Buildings_List[[#This Row],[Building ID]]</f>
        <v>44573</v>
      </c>
    </row>
    <row r="1011" spans="1:10" x14ac:dyDescent="0.25">
      <c r="A1011">
        <v>98094</v>
      </c>
      <c r="B1011" t="s">
        <v>518</v>
      </c>
      <c r="C1011">
        <v>5727.04</v>
      </c>
      <c r="D1011" t="s">
        <v>15</v>
      </c>
      <c r="E1011" t="s">
        <v>37</v>
      </c>
      <c r="F1011">
        <v>48.423108921066692</v>
      </c>
      <c r="G1011">
        <v>-123.3535784579433</v>
      </c>
      <c r="H1011" s="2" t="str">
        <f t="shared" si="15"/>
        <v>View Map</v>
      </c>
      <c r="I1011" t="s">
        <v>119</v>
      </c>
      <c r="J1011">
        <f>Covered_Buildings_List[[#This Row],[Building ID]]</f>
        <v>98094</v>
      </c>
    </row>
    <row r="1012" spans="1:10" x14ac:dyDescent="0.25">
      <c r="A1012">
        <v>44154</v>
      </c>
      <c r="B1012" t="s">
        <v>519</v>
      </c>
      <c r="C1012">
        <v>3343.12</v>
      </c>
      <c r="D1012" t="s">
        <v>15</v>
      </c>
      <c r="E1012" t="s">
        <v>37</v>
      </c>
      <c r="F1012">
        <v>48.426527132625907</v>
      </c>
      <c r="G1012">
        <v>-123.35286267366359</v>
      </c>
      <c r="H1012" s="2" t="str">
        <f t="shared" si="15"/>
        <v>View Map</v>
      </c>
      <c r="I1012" t="s">
        <v>119</v>
      </c>
      <c r="J1012">
        <f>Covered_Buildings_List[[#This Row],[Building ID]]</f>
        <v>44154</v>
      </c>
    </row>
    <row r="1013" spans="1:10" x14ac:dyDescent="0.25">
      <c r="A1013">
        <v>94087</v>
      </c>
      <c r="B1013" t="s">
        <v>520</v>
      </c>
      <c r="C1013">
        <v>4538.6000000000004</v>
      </c>
      <c r="D1013" t="s">
        <v>15</v>
      </c>
      <c r="E1013" t="s">
        <v>16</v>
      </c>
      <c r="F1013">
        <v>48.462019191849521</v>
      </c>
      <c r="G1013">
        <v>-123.35894836819961</v>
      </c>
      <c r="H1013" s="2" t="str">
        <f t="shared" si="15"/>
        <v>View Map</v>
      </c>
      <c r="I1013" t="s">
        <v>25</v>
      </c>
      <c r="J1013">
        <f>Covered_Buildings_List[[#This Row],[Building ID]]</f>
        <v>94087</v>
      </c>
    </row>
    <row r="1014" spans="1:10" x14ac:dyDescent="0.25">
      <c r="A1014">
        <v>31986</v>
      </c>
      <c r="B1014" t="s">
        <v>521</v>
      </c>
      <c r="C1014">
        <v>4568.01</v>
      </c>
      <c r="D1014" t="s">
        <v>15</v>
      </c>
      <c r="E1014" t="s">
        <v>37</v>
      </c>
      <c r="F1014">
        <v>48.426153383554862</v>
      </c>
      <c r="G1014">
        <v>-123.3528059554408</v>
      </c>
      <c r="H1014" s="2" t="str">
        <f t="shared" si="15"/>
        <v>View Map</v>
      </c>
      <c r="I1014" t="s">
        <v>119</v>
      </c>
      <c r="J1014">
        <f>Covered_Buildings_List[[#This Row],[Building ID]]</f>
        <v>31986</v>
      </c>
    </row>
    <row r="1015" spans="1:10" x14ac:dyDescent="0.25">
      <c r="A1015">
        <v>113369</v>
      </c>
      <c r="B1015" t="s">
        <v>522</v>
      </c>
      <c r="C1015">
        <v>1666.77</v>
      </c>
      <c r="D1015" t="s">
        <v>18</v>
      </c>
      <c r="E1015" t="s">
        <v>37</v>
      </c>
      <c r="F1015">
        <v>48.414782016000061</v>
      </c>
      <c r="G1015">
        <v>-123.37612793300001</v>
      </c>
      <c r="H1015" s="2" t="str">
        <f t="shared" si="15"/>
        <v>View Map</v>
      </c>
      <c r="I1015" t="s">
        <v>52</v>
      </c>
      <c r="J1015">
        <f>Covered_Buildings_List[[#This Row],[Building ID]]</f>
        <v>113369</v>
      </c>
    </row>
    <row r="1016" spans="1:10" x14ac:dyDescent="0.25">
      <c r="A1016">
        <v>129339</v>
      </c>
      <c r="B1016" t="s">
        <v>523</v>
      </c>
      <c r="C1016">
        <v>1798.48</v>
      </c>
      <c r="D1016" t="s">
        <v>20</v>
      </c>
      <c r="E1016" t="s">
        <v>68</v>
      </c>
      <c r="F1016">
        <v>48.417552380979117</v>
      </c>
      <c r="G1016">
        <v>-123.3006524733885</v>
      </c>
      <c r="H1016" s="2" t="str">
        <f t="shared" si="15"/>
        <v>View Map</v>
      </c>
      <c r="I1016" t="s">
        <v>135</v>
      </c>
      <c r="J1016">
        <f>Covered_Buildings_List[[#This Row],[Building ID]]</f>
        <v>129339</v>
      </c>
    </row>
    <row r="1017" spans="1:10" x14ac:dyDescent="0.25">
      <c r="A1017">
        <v>43859</v>
      </c>
      <c r="B1017" t="s">
        <v>524</v>
      </c>
      <c r="C1017">
        <v>2915.37</v>
      </c>
      <c r="D1017" t="s">
        <v>15</v>
      </c>
      <c r="E1017" t="s">
        <v>37</v>
      </c>
      <c r="F1017">
        <v>48.416044020725302</v>
      </c>
      <c r="G1017">
        <v>-123.3550387605745</v>
      </c>
      <c r="H1017" s="2" t="str">
        <f t="shared" si="15"/>
        <v>View Map</v>
      </c>
      <c r="I1017" t="s">
        <v>25</v>
      </c>
      <c r="J1017">
        <f>Covered_Buildings_List[[#This Row],[Building ID]]</f>
        <v>43859</v>
      </c>
    </row>
    <row r="1018" spans="1:10" x14ac:dyDescent="0.25">
      <c r="A1018">
        <v>44129</v>
      </c>
      <c r="B1018" t="s">
        <v>525</v>
      </c>
      <c r="C1018">
        <v>1181.04</v>
      </c>
      <c r="D1018" t="s">
        <v>18</v>
      </c>
      <c r="E1018" t="s">
        <v>37</v>
      </c>
      <c r="F1018">
        <v>48.433780941706416</v>
      </c>
      <c r="G1018">
        <v>-123.35207774917509</v>
      </c>
      <c r="H1018" s="2" t="str">
        <f t="shared" si="15"/>
        <v>View Map</v>
      </c>
      <c r="I1018" t="s">
        <v>52</v>
      </c>
      <c r="J1018">
        <f>Covered_Buildings_List[[#This Row],[Building ID]]</f>
        <v>44129</v>
      </c>
    </row>
    <row r="1019" spans="1:10" x14ac:dyDescent="0.25">
      <c r="A1019">
        <v>44292</v>
      </c>
      <c r="B1019" t="s">
        <v>526</v>
      </c>
      <c r="C1019">
        <v>1245.4499999999998</v>
      </c>
      <c r="D1019" t="s">
        <v>18</v>
      </c>
      <c r="E1019" t="s">
        <v>37</v>
      </c>
      <c r="F1019">
        <v>48.439602436533661</v>
      </c>
      <c r="G1019">
        <v>-123.3561174092834</v>
      </c>
      <c r="H1019" s="2" t="str">
        <f t="shared" si="15"/>
        <v>View Map</v>
      </c>
      <c r="I1019" t="s">
        <v>52</v>
      </c>
      <c r="J1019">
        <f>Covered_Buildings_List[[#This Row],[Building ID]]</f>
        <v>44292</v>
      </c>
    </row>
    <row r="1020" spans="1:10" x14ac:dyDescent="0.25">
      <c r="A1020">
        <v>44569</v>
      </c>
      <c r="B1020" t="s">
        <v>527</v>
      </c>
      <c r="C1020">
        <v>4449.3</v>
      </c>
      <c r="D1020" t="s">
        <v>15</v>
      </c>
      <c r="E1020" t="s">
        <v>37</v>
      </c>
      <c r="F1020">
        <v>48.423569180905773</v>
      </c>
      <c r="G1020">
        <v>-123.3532436813113</v>
      </c>
      <c r="H1020" s="2" t="str">
        <f t="shared" si="15"/>
        <v>View Map</v>
      </c>
      <c r="I1020" t="s">
        <v>123</v>
      </c>
      <c r="J1020">
        <f>Covered_Buildings_List[[#This Row],[Building ID]]</f>
        <v>44569</v>
      </c>
    </row>
    <row r="1021" spans="1:10" x14ac:dyDescent="0.25">
      <c r="A1021">
        <v>43736</v>
      </c>
      <c r="B1021" t="s">
        <v>528</v>
      </c>
      <c r="C1021">
        <v>2728.28</v>
      </c>
      <c r="D1021" t="s">
        <v>18</v>
      </c>
      <c r="E1021" t="s">
        <v>37</v>
      </c>
      <c r="F1021">
        <v>48.421701700606683</v>
      </c>
      <c r="G1021">
        <v>-123.35329886441581</v>
      </c>
      <c r="H1021" s="2" t="str">
        <f t="shared" si="15"/>
        <v>View Map</v>
      </c>
      <c r="I1021" t="s">
        <v>25</v>
      </c>
      <c r="J1021">
        <f>Covered_Buildings_List[[#This Row],[Building ID]]</f>
        <v>43736</v>
      </c>
    </row>
    <row r="1022" spans="1:10" x14ac:dyDescent="0.25">
      <c r="A1022">
        <v>44130</v>
      </c>
      <c r="B1022" t="s">
        <v>529</v>
      </c>
      <c r="C1022">
        <v>1936.47</v>
      </c>
      <c r="D1022" t="s">
        <v>18</v>
      </c>
      <c r="E1022" t="s">
        <v>37</v>
      </c>
      <c r="F1022">
        <v>48.433806012101158</v>
      </c>
      <c r="G1022">
        <v>-123.3515857185956</v>
      </c>
      <c r="H1022" s="2" t="str">
        <f t="shared" si="15"/>
        <v>View Map</v>
      </c>
      <c r="I1022" t="s">
        <v>25</v>
      </c>
      <c r="J1022">
        <f>Covered_Buildings_List[[#This Row],[Building ID]]</f>
        <v>44130</v>
      </c>
    </row>
    <row r="1023" spans="1:10" x14ac:dyDescent="0.25">
      <c r="A1023">
        <v>44158</v>
      </c>
      <c r="B1023" t="s">
        <v>530</v>
      </c>
      <c r="C1023">
        <v>1429.74</v>
      </c>
      <c r="D1023" t="s">
        <v>18</v>
      </c>
      <c r="E1023" t="s">
        <v>37</v>
      </c>
      <c r="F1023">
        <v>48.428690462488397</v>
      </c>
      <c r="G1023">
        <v>-123.3521744170731</v>
      </c>
      <c r="H1023" s="2" t="str">
        <f t="shared" si="15"/>
        <v>View Map</v>
      </c>
      <c r="I1023" t="s">
        <v>52</v>
      </c>
      <c r="J1023">
        <f>Covered_Buildings_List[[#This Row],[Building ID]]</f>
        <v>44158</v>
      </c>
    </row>
    <row r="1024" spans="1:10" x14ac:dyDescent="0.25">
      <c r="A1024">
        <v>44669</v>
      </c>
      <c r="B1024" t="s">
        <v>531</v>
      </c>
      <c r="C1024">
        <v>6056.38</v>
      </c>
      <c r="D1024" t="s">
        <v>15</v>
      </c>
      <c r="E1024" t="s">
        <v>37</v>
      </c>
      <c r="F1024">
        <v>48.433126765381452</v>
      </c>
      <c r="G1024">
        <v>-123.3515696988845</v>
      </c>
      <c r="H1024" s="2" t="str">
        <f t="shared" si="15"/>
        <v>View Map</v>
      </c>
      <c r="I1024" t="s">
        <v>17</v>
      </c>
      <c r="J1024">
        <f>Covered_Buildings_List[[#This Row],[Building ID]]</f>
        <v>44669</v>
      </c>
    </row>
    <row r="1025" spans="1:10" x14ac:dyDescent="0.25">
      <c r="A1025">
        <v>44665</v>
      </c>
      <c r="B1025" t="s">
        <v>532</v>
      </c>
      <c r="C1025">
        <v>1603.68</v>
      </c>
      <c r="D1025" t="s">
        <v>18</v>
      </c>
      <c r="E1025" t="s">
        <v>37</v>
      </c>
      <c r="F1025">
        <v>48.431043650517218</v>
      </c>
      <c r="G1025">
        <v>-123.35131653631829</v>
      </c>
      <c r="H1025" s="2" t="str">
        <f t="shared" si="15"/>
        <v>View Map</v>
      </c>
      <c r="I1025" t="s">
        <v>35</v>
      </c>
      <c r="J1025">
        <f>Covered_Buildings_List[[#This Row],[Building ID]]</f>
        <v>44665</v>
      </c>
    </row>
    <row r="1026" spans="1:10" x14ac:dyDescent="0.25">
      <c r="A1026">
        <v>129094</v>
      </c>
      <c r="B1026" t="s">
        <v>533</v>
      </c>
      <c r="C1026">
        <v>9170.44</v>
      </c>
      <c r="D1026" t="s">
        <v>20</v>
      </c>
      <c r="E1026" t="s">
        <v>68</v>
      </c>
      <c r="F1026">
        <v>48.419174085326958</v>
      </c>
      <c r="G1026">
        <v>-123.3001654509965</v>
      </c>
      <c r="H1026" s="2" t="str">
        <f t="shared" ref="H1026:H1089" si="16">HYPERLINK("https://www.google.com/maps?q=" &amp; F1026 &amp; "," &amp; G1026, "View Map")</f>
        <v>View Map</v>
      </c>
      <c r="I1026" t="s">
        <v>228</v>
      </c>
      <c r="J1026">
        <f>Covered_Buildings_List[[#This Row],[Building ID]]</f>
        <v>129094</v>
      </c>
    </row>
    <row r="1027" spans="1:10" x14ac:dyDescent="0.25">
      <c r="A1027">
        <v>43881</v>
      </c>
      <c r="B1027" t="s">
        <v>534</v>
      </c>
      <c r="C1027">
        <v>4200.24</v>
      </c>
      <c r="D1027" t="s">
        <v>15</v>
      </c>
      <c r="E1027" t="s">
        <v>37</v>
      </c>
      <c r="F1027">
        <v>48.418074538672208</v>
      </c>
      <c r="G1027">
        <v>-123.3542860008599</v>
      </c>
      <c r="H1027" s="2" t="str">
        <f t="shared" si="16"/>
        <v>View Map</v>
      </c>
      <c r="I1027" t="s">
        <v>25</v>
      </c>
      <c r="J1027">
        <f>Covered_Buildings_List[[#This Row],[Building ID]]</f>
        <v>43881</v>
      </c>
    </row>
    <row r="1028" spans="1:10" x14ac:dyDescent="0.25">
      <c r="A1028">
        <v>68991</v>
      </c>
      <c r="B1028" t="s">
        <v>535</v>
      </c>
      <c r="C1028">
        <v>2209.7800000000002</v>
      </c>
      <c r="D1028" t="s">
        <v>18</v>
      </c>
      <c r="E1028" t="s">
        <v>16</v>
      </c>
      <c r="F1028">
        <v>48.470941916065023</v>
      </c>
      <c r="G1028">
        <v>-123.3599044231898</v>
      </c>
      <c r="H1028" s="2" t="str">
        <f t="shared" si="16"/>
        <v>View Map</v>
      </c>
      <c r="I1028" t="s">
        <v>125</v>
      </c>
      <c r="J1028">
        <f>Covered_Buildings_List[[#This Row],[Building ID]]</f>
        <v>68991</v>
      </c>
    </row>
    <row r="1029" spans="1:10" x14ac:dyDescent="0.25">
      <c r="A1029">
        <v>44673</v>
      </c>
      <c r="B1029" t="s">
        <v>536</v>
      </c>
      <c r="C1029">
        <v>3704.64</v>
      </c>
      <c r="D1029" t="s">
        <v>15</v>
      </c>
      <c r="E1029" t="s">
        <v>37</v>
      </c>
      <c r="F1029">
        <v>48.425259294597844</v>
      </c>
      <c r="G1029">
        <v>-123.3525089199309</v>
      </c>
      <c r="H1029" s="2" t="str">
        <f t="shared" si="16"/>
        <v>View Map</v>
      </c>
      <c r="I1029" t="s">
        <v>123</v>
      </c>
      <c r="J1029">
        <f>Covered_Buildings_List[[#This Row],[Building ID]]</f>
        <v>44673</v>
      </c>
    </row>
    <row r="1030" spans="1:10" x14ac:dyDescent="0.25">
      <c r="A1030">
        <v>63406</v>
      </c>
      <c r="B1030" t="s">
        <v>537</v>
      </c>
      <c r="C1030">
        <v>2013.2400000000002</v>
      </c>
      <c r="D1030" t="s">
        <v>20</v>
      </c>
      <c r="E1030" t="s">
        <v>21</v>
      </c>
      <c r="F1030">
        <v>48.429539548603323</v>
      </c>
      <c r="G1030">
        <v>-123.4084488700407</v>
      </c>
      <c r="H1030" s="2" t="str">
        <f t="shared" si="16"/>
        <v>View Map</v>
      </c>
      <c r="I1030" t="s">
        <v>25</v>
      </c>
      <c r="J1030">
        <f>Covered_Buildings_List[[#This Row],[Building ID]]</f>
        <v>63406</v>
      </c>
    </row>
    <row r="1031" spans="1:10" x14ac:dyDescent="0.25">
      <c r="A1031">
        <v>43771</v>
      </c>
      <c r="B1031" t="s">
        <v>538</v>
      </c>
      <c r="C1031">
        <v>1164.72</v>
      </c>
      <c r="D1031" t="s">
        <v>18</v>
      </c>
      <c r="E1031" t="s">
        <v>37</v>
      </c>
      <c r="F1031">
        <v>48.42303319720309</v>
      </c>
      <c r="G1031">
        <v>-123.3531071422204</v>
      </c>
      <c r="H1031" s="2" t="str">
        <f t="shared" si="16"/>
        <v>View Map</v>
      </c>
      <c r="I1031" t="s">
        <v>119</v>
      </c>
      <c r="J1031">
        <f>Covered_Buildings_List[[#This Row],[Building ID]]</f>
        <v>43771</v>
      </c>
    </row>
    <row r="1032" spans="1:10" x14ac:dyDescent="0.25">
      <c r="A1032">
        <v>43861</v>
      </c>
      <c r="B1032" t="s">
        <v>539</v>
      </c>
      <c r="C1032">
        <v>2844.56</v>
      </c>
      <c r="D1032" t="s">
        <v>15</v>
      </c>
      <c r="E1032" t="s">
        <v>37</v>
      </c>
      <c r="F1032">
        <v>48.415507001563029</v>
      </c>
      <c r="G1032">
        <v>-123.355147904768</v>
      </c>
      <c r="H1032" s="2" t="str">
        <f t="shared" si="16"/>
        <v>View Map</v>
      </c>
      <c r="I1032" t="s">
        <v>25</v>
      </c>
      <c r="J1032">
        <f>Covered_Buildings_List[[#This Row],[Building ID]]</f>
        <v>43861</v>
      </c>
    </row>
    <row r="1033" spans="1:10" x14ac:dyDescent="0.25">
      <c r="A1033">
        <v>43850</v>
      </c>
      <c r="B1033" t="s">
        <v>540</v>
      </c>
      <c r="C1033">
        <v>1788.12</v>
      </c>
      <c r="D1033" t="s">
        <v>18</v>
      </c>
      <c r="E1033" t="s">
        <v>37</v>
      </c>
      <c r="F1033">
        <v>48.416799819970088</v>
      </c>
      <c r="G1033">
        <v>-123.3539627071506</v>
      </c>
      <c r="H1033" s="2" t="str">
        <f t="shared" si="16"/>
        <v>View Map</v>
      </c>
      <c r="I1033" t="s">
        <v>25</v>
      </c>
      <c r="J1033">
        <f>Covered_Buildings_List[[#This Row],[Building ID]]</f>
        <v>43850</v>
      </c>
    </row>
    <row r="1034" spans="1:10" x14ac:dyDescent="0.25">
      <c r="A1034">
        <v>43791</v>
      </c>
      <c r="B1034" t="s">
        <v>541</v>
      </c>
      <c r="C1034">
        <v>2311.98</v>
      </c>
      <c r="D1034" t="s">
        <v>18</v>
      </c>
      <c r="E1034" t="s">
        <v>37</v>
      </c>
      <c r="F1034">
        <v>48.415120943043327</v>
      </c>
      <c r="G1034">
        <v>-123.3549964639729</v>
      </c>
      <c r="H1034" s="2" t="str">
        <f t="shared" si="16"/>
        <v>View Map</v>
      </c>
      <c r="I1034" t="s">
        <v>52</v>
      </c>
      <c r="J1034">
        <f>Covered_Buildings_List[[#This Row],[Building ID]]</f>
        <v>43791</v>
      </c>
    </row>
    <row r="1035" spans="1:10" x14ac:dyDescent="0.25">
      <c r="A1035">
        <v>104941</v>
      </c>
      <c r="B1035" t="s">
        <v>542</v>
      </c>
      <c r="C1035">
        <v>3937.68</v>
      </c>
      <c r="D1035" t="s">
        <v>20</v>
      </c>
      <c r="E1035" t="s">
        <v>21</v>
      </c>
      <c r="F1035">
        <v>48.429990322111337</v>
      </c>
      <c r="G1035">
        <v>-123.4081164817777</v>
      </c>
      <c r="H1035" s="2" t="str">
        <f t="shared" si="16"/>
        <v>View Map</v>
      </c>
      <c r="I1035" t="s">
        <v>25</v>
      </c>
      <c r="J1035">
        <f>Covered_Buildings_List[[#This Row],[Building ID]]</f>
        <v>104941</v>
      </c>
    </row>
    <row r="1036" spans="1:10" x14ac:dyDescent="0.25">
      <c r="A1036">
        <v>39235</v>
      </c>
      <c r="B1036" t="s">
        <v>543</v>
      </c>
      <c r="C1036">
        <v>933.46</v>
      </c>
      <c r="D1036" t="s">
        <v>18</v>
      </c>
      <c r="E1036" t="s">
        <v>37</v>
      </c>
      <c r="F1036">
        <v>48.424936758226032</v>
      </c>
      <c r="G1036">
        <v>-123.36197628913909</v>
      </c>
      <c r="H1036" s="2" t="str">
        <f t="shared" si="16"/>
        <v>View Map</v>
      </c>
      <c r="I1036" t="s">
        <v>123</v>
      </c>
      <c r="J1036">
        <f>Covered_Buildings_List[[#This Row],[Building ID]]</f>
        <v>39235</v>
      </c>
    </row>
    <row r="1037" spans="1:10" x14ac:dyDescent="0.25">
      <c r="A1037">
        <v>43860</v>
      </c>
      <c r="B1037" t="s">
        <v>544</v>
      </c>
      <c r="C1037">
        <v>1622.79</v>
      </c>
      <c r="D1037" t="s">
        <v>18</v>
      </c>
      <c r="E1037" t="s">
        <v>37</v>
      </c>
      <c r="F1037">
        <v>48.415513075247262</v>
      </c>
      <c r="G1037">
        <v>-123.3546664676458</v>
      </c>
      <c r="H1037" s="2" t="str">
        <f t="shared" si="16"/>
        <v>View Map</v>
      </c>
      <c r="I1037" t="s">
        <v>52</v>
      </c>
      <c r="J1037">
        <f>Covered_Buildings_List[[#This Row],[Building ID]]</f>
        <v>43860</v>
      </c>
    </row>
    <row r="1038" spans="1:10" x14ac:dyDescent="0.25">
      <c r="A1038">
        <v>44666</v>
      </c>
      <c r="B1038" t="s">
        <v>545</v>
      </c>
      <c r="C1038">
        <v>1305.72</v>
      </c>
      <c r="D1038" t="s">
        <v>18</v>
      </c>
      <c r="E1038" t="s">
        <v>37</v>
      </c>
      <c r="F1038">
        <v>48.431292412151713</v>
      </c>
      <c r="G1038">
        <v>-123.3514168332523</v>
      </c>
      <c r="H1038" s="2" t="str">
        <f t="shared" si="16"/>
        <v>View Map</v>
      </c>
      <c r="I1038" t="s">
        <v>22</v>
      </c>
      <c r="J1038">
        <f>Covered_Buildings_List[[#This Row],[Building ID]]</f>
        <v>44666</v>
      </c>
    </row>
    <row r="1039" spans="1:10" x14ac:dyDescent="0.25">
      <c r="A1039">
        <v>43735</v>
      </c>
      <c r="B1039" t="s">
        <v>546</v>
      </c>
      <c r="C1039">
        <v>3257.32</v>
      </c>
      <c r="D1039" t="s">
        <v>15</v>
      </c>
      <c r="E1039" t="s">
        <v>37</v>
      </c>
      <c r="F1039">
        <v>48.422303192813388</v>
      </c>
      <c r="G1039">
        <v>-123.3531742671604</v>
      </c>
      <c r="H1039" s="2" t="str">
        <f t="shared" si="16"/>
        <v>View Map</v>
      </c>
      <c r="I1039" t="s">
        <v>52</v>
      </c>
      <c r="J1039">
        <f>Covered_Buildings_List[[#This Row],[Building ID]]</f>
        <v>43735</v>
      </c>
    </row>
    <row r="1040" spans="1:10" x14ac:dyDescent="0.25">
      <c r="A1040">
        <v>20355</v>
      </c>
      <c r="B1040" t="s">
        <v>547</v>
      </c>
      <c r="C1040">
        <v>1128.42</v>
      </c>
      <c r="D1040" t="s">
        <v>20</v>
      </c>
      <c r="E1040" t="s">
        <v>95</v>
      </c>
      <c r="F1040">
        <v>48.883741445778561</v>
      </c>
      <c r="G1040">
        <v>-123.3630081082454</v>
      </c>
      <c r="H1040" s="2" t="str">
        <f t="shared" si="16"/>
        <v>View Map</v>
      </c>
      <c r="I1040" t="s">
        <v>548</v>
      </c>
      <c r="J1040">
        <f>Covered_Buildings_List[[#This Row],[Building ID]]</f>
        <v>20355</v>
      </c>
    </row>
    <row r="1041" spans="1:10" x14ac:dyDescent="0.25">
      <c r="A1041">
        <v>43986</v>
      </c>
      <c r="B1041" t="s">
        <v>549</v>
      </c>
      <c r="C1041">
        <v>3409.32</v>
      </c>
      <c r="D1041" t="s">
        <v>15</v>
      </c>
      <c r="E1041" t="s">
        <v>37</v>
      </c>
      <c r="F1041">
        <v>48.423625692032658</v>
      </c>
      <c r="G1041">
        <v>-123.3524383266047</v>
      </c>
      <c r="H1041" s="2" t="str">
        <f t="shared" si="16"/>
        <v>View Map</v>
      </c>
      <c r="I1041" t="s">
        <v>52</v>
      </c>
      <c r="J1041">
        <f>Covered_Buildings_List[[#This Row],[Building ID]]</f>
        <v>43986</v>
      </c>
    </row>
    <row r="1042" spans="1:10" x14ac:dyDescent="0.25">
      <c r="A1042">
        <v>34391</v>
      </c>
      <c r="B1042" t="s">
        <v>550</v>
      </c>
      <c r="C1042">
        <v>1164.28</v>
      </c>
      <c r="D1042" t="s">
        <v>18</v>
      </c>
      <c r="E1042" t="s">
        <v>37</v>
      </c>
      <c r="F1042">
        <v>48.425342787652937</v>
      </c>
      <c r="G1042">
        <v>-123.3681808732901</v>
      </c>
      <c r="H1042" s="2" t="str">
        <f t="shared" si="16"/>
        <v>View Map</v>
      </c>
      <c r="I1042" t="s">
        <v>125</v>
      </c>
      <c r="J1042">
        <f>Covered_Buildings_List[[#This Row],[Building ID]]</f>
        <v>34391</v>
      </c>
    </row>
    <row r="1043" spans="1:10" x14ac:dyDescent="0.25">
      <c r="A1043">
        <v>44680</v>
      </c>
      <c r="B1043" t="s">
        <v>551</v>
      </c>
      <c r="C1043">
        <v>3084.96</v>
      </c>
      <c r="D1043" t="s">
        <v>15</v>
      </c>
      <c r="E1043" t="s">
        <v>37</v>
      </c>
      <c r="F1043">
        <v>48.427413083547833</v>
      </c>
      <c r="G1043">
        <v>-123.35222773706781</v>
      </c>
      <c r="H1043" s="2" t="str">
        <f t="shared" si="16"/>
        <v>View Map</v>
      </c>
      <c r="I1043" t="s">
        <v>52</v>
      </c>
      <c r="J1043">
        <f>Covered_Buildings_List[[#This Row],[Building ID]]</f>
        <v>44680</v>
      </c>
    </row>
    <row r="1044" spans="1:10" x14ac:dyDescent="0.25">
      <c r="A1044">
        <v>82531</v>
      </c>
      <c r="B1044" t="s">
        <v>552</v>
      </c>
      <c r="C1044">
        <v>1591.4</v>
      </c>
      <c r="D1044" t="s">
        <v>18</v>
      </c>
      <c r="E1044" t="s">
        <v>16</v>
      </c>
      <c r="F1044">
        <v>48.466004507576102</v>
      </c>
      <c r="G1044">
        <v>-123.3592151872701</v>
      </c>
      <c r="H1044" s="2" t="str">
        <f t="shared" si="16"/>
        <v>View Map</v>
      </c>
      <c r="I1044" t="s">
        <v>69</v>
      </c>
      <c r="J1044">
        <f>Covered_Buildings_List[[#This Row],[Building ID]]</f>
        <v>82531</v>
      </c>
    </row>
    <row r="1045" spans="1:10" x14ac:dyDescent="0.25">
      <c r="A1045">
        <v>44131</v>
      </c>
      <c r="B1045" t="s">
        <v>553</v>
      </c>
      <c r="C1045">
        <v>2782.2</v>
      </c>
      <c r="D1045" t="s">
        <v>18</v>
      </c>
      <c r="E1045" t="s">
        <v>37</v>
      </c>
      <c r="F1045">
        <v>48.43381619709173</v>
      </c>
      <c r="G1045">
        <v>-123.3511610641727</v>
      </c>
      <c r="H1045" s="2" t="str">
        <f t="shared" si="16"/>
        <v>View Map</v>
      </c>
      <c r="I1045" t="s">
        <v>52</v>
      </c>
      <c r="J1045">
        <f>Covered_Buildings_List[[#This Row],[Building ID]]</f>
        <v>44131</v>
      </c>
    </row>
    <row r="1046" spans="1:10" x14ac:dyDescent="0.25">
      <c r="A1046">
        <v>43965</v>
      </c>
      <c r="B1046" t="s">
        <v>554</v>
      </c>
      <c r="C1046">
        <v>2284</v>
      </c>
      <c r="D1046" t="s">
        <v>18</v>
      </c>
      <c r="E1046" t="s">
        <v>37</v>
      </c>
      <c r="F1046">
        <v>48.423737332542238</v>
      </c>
      <c r="G1046">
        <v>-123.3520122622225</v>
      </c>
      <c r="H1046" s="2" t="str">
        <f t="shared" si="16"/>
        <v>View Map</v>
      </c>
      <c r="I1046" t="s">
        <v>25</v>
      </c>
      <c r="J1046">
        <f>Covered_Buildings_List[[#This Row],[Building ID]]</f>
        <v>43965</v>
      </c>
    </row>
    <row r="1047" spans="1:10" x14ac:dyDescent="0.25">
      <c r="A1047">
        <v>44572</v>
      </c>
      <c r="B1047" t="s">
        <v>555</v>
      </c>
      <c r="C1047">
        <v>1571.76</v>
      </c>
      <c r="D1047" t="s">
        <v>18</v>
      </c>
      <c r="E1047" t="s">
        <v>37</v>
      </c>
      <c r="F1047">
        <v>48.42466001352085</v>
      </c>
      <c r="G1047">
        <v>-123.35242090541129</v>
      </c>
      <c r="H1047" s="2" t="str">
        <f t="shared" si="16"/>
        <v>View Map</v>
      </c>
      <c r="I1047" t="s">
        <v>123</v>
      </c>
      <c r="J1047">
        <f>Covered_Buildings_List[[#This Row],[Building ID]]</f>
        <v>44572</v>
      </c>
    </row>
    <row r="1048" spans="1:10" x14ac:dyDescent="0.25">
      <c r="A1048">
        <v>44672</v>
      </c>
      <c r="B1048" t="s">
        <v>556</v>
      </c>
      <c r="C1048">
        <v>3314.13</v>
      </c>
      <c r="D1048" t="s">
        <v>15</v>
      </c>
      <c r="E1048" t="s">
        <v>37</v>
      </c>
      <c r="F1048">
        <v>48.425223512529207</v>
      </c>
      <c r="G1048">
        <v>-123.3517964787887</v>
      </c>
      <c r="H1048" s="2" t="str">
        <f t="shared" si="16"/>
        <v>View Map</v>
      </c>
      <c r="I1048" t="s">
        <v>52</v>
      </c>
      <c r="J1048">
        <f>Covered_Buildings_List[[#This Row],[Building ID]]</f>
        <v>44672</v>
      </c>
    </row>
    <row r="1049" spans="1:10" x14ac:dyDescent="0.25">
      <c r="A1049">
        <v>44741</v>
      </c>
      <c r="B1049" t="s">
        <v>557</v>
      </c>
      <c r="C1049">
        <v>2865.36</v>
      </c>
      <c r="D1049" t="s">
        <v>15</v>
      </c>
      <c r="E1049" t="s">
        <v>37</v>
      </c>
      <c r="F1049">
        <v>48.440317729487298</v>
      </c>
      <c r="G1049">
        <v>-123.3545783773866</v>
      </c>
      <c r="H1049" s="2" t="str">
        <f t="shared" si="16"/>
        <v>View Map</v>
      </c>
      <c r="I1049" t="s">
        <v>52</v>
      </c>
      <c r="J1049">
        <f>Covered_Buildings_List[[#This Row],[Building ID]]</f>
        <v>44741</v>
      </c>
    </row>
    <row r="1050" spans="1:10" x14ac:dyDescent="0.25">
      <c r="A1050">
        <v>43953</v>
      </c>
      <c r="B1050" t="s">
        <v>558</v>
      </c>
      <c r="C1050">
        <v>1040.6399999999999</v>
      </c>
      <c r="D1050" t="s">
        <v>18</v>
      </c>
      <c r="E1050" t="s">
        <v>37</v>
      </c>
      <c r="F1050">
        <v>48.426379390945577</v>
      </c>
      <c r="G1050">
        <v>-123.35124710458351</v>
      </c>
      <c r="H1050" s="2" t="str">
        <f t="shared" si="16"/>
        <v>View Map</v>
      </c>
      <c r="I1050" t="s">
        <v>52</v>
      </c>
      <c r="J1050">
        <f>Covered_Buildings_List[[#This Row],[Building ID]]</f>
        <v>43953</v>
      </c>
    </row>
    <row r="1051" spans="1:10" x14ac:dyDescent="0.25">
      <c r="A1051">
        <v>43989</v>
      </c>
      <c r="B1051" t="s">
        <v>559</v>
      </c>
      <c r="C1051">
        <v>3678.06</v>
      </c>
      <c r="D1051" t="s">
        <v>15</v>
      </c>
      <c r="E1051" t="s">
        <v>37</v>
      </c>
      <c r="F1051">
        <v>48.424373051609862</v>
      </c>
      <c r="G1051">
        <v>-123.35211526754659</v>
      </c>
      <c r="H1051" s="2" t="str">
        <f t="shared" si="16"/>
        <v>View Map</v>
      </c>
      <c r="I1051" t="s">
        <v>52</v>
      </c>
      <c r="J1051">
        <f>Covered_Buildings_List[[#This Row],[Building ID]]</f>
        <v>43989</v>
      </c>
    </row>
    <row r="1052" spans="1:10" x14ac:dyDescent="0.25">
      <c r="A1052">
        <v>44501</v>
      </c>
      <c r="B1052" t="s">
        <v>560</v>
      </c>
      <c r="C1052">
        <v>4094.32</v>
      </c>
      <c r="D1052" t="s">
        <v>15</v>
      </c>
      <c r="E1052" t="s">
        <v>37</v>
      </c>
      <c r="F1052">
        <v>48.422219051252128</v>
      </c>
      <c r="G1052">
        <v>-123.35264311326181</v>
      </c>
      <c r="H1052" s="2" t="str">
        <f t="shared" si="16"/>
        <v>View Map</v>
      </c>
      <c r="I1052" t="s">
        <v>52</v>
      </c>
      <c r="J1052">
        <f>Covered_Buildings_List[[#This Row],[Building ID]]</f>
        <v>44501</v>
      </c>
    </row>
    <row r="1053" spans="1:10" x14ac:dyDescent="0.25">
      <c r="A1053">
        <v>44554</v>
      </c>
      <c r="B1053" t="s">
        <v>561</v>
      </c>
      <c r="C1053">
        <v>1987.53</v>
      </c>
      <c r="D1053" t="s">
        <v>18</v>
      </c>
      <c r="E1053" t="s">
        <v>37</v>
      </c>
      <c r="F1053">
        <v>48.434649892089631</v>
      </c>
      <c r="G1053">
        <v>-123.3503837132008</v>
      </c>
      <c r="H1053" s="2" t="str">
        <f t="shared" si="16"/>
        <v>View Map</v>
      </c>
      <c r="I1053" t="s">
        <v>52</v>
      </c>
      <c r="J1053">
        <f>Covered_Buildings_List[[#This Row],[Building ID]]</f>
        <v>44554</v>
      </c>
    </row>
    <row r="1054" spans="1:10" x14ac:dyDescent="0.25">
      <c r="A1054">
        <v>43769</v>
      </c>
      <c r="B1054" t="s">
        <v>562</v>
      </c>
      <c r="C1054">
        <v>1515.3600000000001</v>
      </c>
      <c r="D1054" t="s">
        <v>18</v>
      </c>
      <c r="E1054" t="s">
        <v>37</v>
      </c>
      <c r="F1054">
        <v>48.417114084742067</v>
      </c>
      <c r="G1054">
        <v>-123.35348993059139</v>
      </c>
      <c r="H1054" s="2" t="str">
        <f t="shared" si="16"/>
        <v>View Map</v>
      </c>
      <c r="I1054" t="s">
        <v>52</v>
      </c>
      <c r="J1054">
        <f>Covered_Buildings_List[[#This Row],[Building ID]]</f>
        <v>43769</v>
      </c>
    </row>
    <row r="1055" spans="1:10" x14ac:dyDescent="0.25">
      <c r="A1055">
        <v>43763</v>
      </c>
      <c r="B1055" t="s">
        <v>563</v>
      </c>
      <c r="C1055">
        <v>4167</v>
      </c>
      <c r="D1055" t="s">
        <v>15</v>
      </c>
      <c r="E1055" t="s">
        <v>37</v>
      </c>
      <c r="F1055">
        <v>48.416206683429976</v>
      </c>
      <c r="G1055">
        <v>-123.3535028336798</v>
      </c>
      <c r="H1055" s="2" t="str">
        <f t="shared" si="16"/>
        <v>View Map</v>
      </c>
      <c r="I1055" t="s">
        <v>25</v>
      </c>
      <c r="J1055">
        <f>Covered_Buildings_List[[#This Row],[Building ID]]</f>
        <v>43763</v>
      </c>
    </row>
    <row r="1056" spans="1:10" x14ac:dyDescent="0.25">
      <c r="A1056">
        <v>96445</v>
      </c>
      <c r="B1056" t="s">
        <v>564</v>
      </c>
      <c r="C1056">
        <v>4473.3500000000004</v>
      </c>
      <c r="D1056" t="s">
        <v>15</v>
      </c>
      <c r="E1056" t="s">
        <v>57</v>
      </c>
      <c r="F1056">
        <v>48.501005541949837</v>
      </c>
      <c r="G1056">
        <v>-123.36063554878071</v>
      </c>
      <c r="H1056" s="2" t="str">
        <f t="shared" si="16"/>
        <v>View Map</v>
      </c>
      <c r="I1056" t="s">
        <v>17</v>
      </c>
      <c r="J1056">
        <f>Covered_Buildings_List[[#This Row],[Building ID]]</f>
        <v>96445</v>
      </c>
    </row>
    <row r="1057" spans="1:10" x14ac:dyDescent="0.25">
      <c r="A1057">
        <v>22239</v>
      </c>
      <c r="B1057" t="s">
        <v>565</v>
      </c>
      <c r="C1057">
        <v>11539.5</v>
      </c>
      <c r="D1057" t="s">
        <v>20</v>
      </c>
      <c r="E1057" t="s">
        <v>45</v>
      </c>
      <c r="F1057">
        <v>48.443311194354052</v>
      </c>
      <c r="G1057">
        <v>-123.53138525195889</v>
      </c>
      <c r="H1057" s="2" t="str">
        <f t="shared" si="16"/>
        <v>View Map</v>
      </c>
      <c r="I1057" t="s">
        <v>25</v>
      </c>
      <c r="J1057">
        <f>Covered_Buildings_List[[#This Row],[Building ID]]</f>
        <v>22239</v>
      </c>
    </row>
    <row r="1058" spans="1:10" x14ac:dyDescent="0.25">
      <c r="A1058">
        <v>43991</v>
      </c>
      <c r="B1058" t="s">
        <v>566</v>
      </c>
      <c r="C1058">
        <v>1747.83</v>
      </c>
      <c r="D1058" t="s">
        <v>18</v>
      </c>
      <c r="E1058" t="s">
        <v>37</v>
      </c>
      <c r="F1058">
        <v>48.424151990072318</v>
      </c>
      <c r="G1058">
        <v>-123.35119960675971</v>
      </c>
      <c r="H1058" s="2" t="str">
        <f t="shared" si="16"/>
        <v>View Map</v>
      </c>
      <c r="I1058" t="s">
        <v>25</v>
      </c>
      <c r="J1058">
        <f>Covered_Buildings_List[[#This Row],[Building ID]]</f>
        <v>43991</v>
      </c>
    </row>
    <row r="1059" spans="1:10" x14ac:dyDescent="0.25">
      <c r="A1059">
        <v>44690</v>
      </c>
      <c r="B1059" t="s">
        <v>567</v>
      </c>
      <c r="C1059">
        <v>23113.360000000001</v>
      </c>
      <c r="D1059" t="s">
        <v>15</v>
      </c>
      <c r="E1059" t="s">
        <v>37</v>
      </c>
      <c r="F1059">
        <v>48.424510758232067</v>
      </c>
      <c r="G1059">
        <v>-123.35886587080969</v>
      </c>
      <c r="H1059" s="2" t="str">
        <f t="shared" si="16"/>
        <v>View Map</v>
      </c>
      <c r="I1059" t="s">
        <v>228</v>
      </c>
      <c r="J1059">
        <f>Covered_Buildings_List[[#This Row],[Building ID]]</f>
        <v>44690</v>
      </c>
    </row>
    <row r="1060" spans="1:10" x14ac:dyDescent="0.25">
      <c r="A1060">
        <v>43966</v>
      </c>
      <c r="B1060" t="s">
        <v>568</v>
      </c>
      <c r="C1060">
        <v>1776.52</v>
      </c>
      <c r="D1060" t="s">
        <v>18</v>
      </c>
      <c r="E1060" t="s">
        <v>37</v>
      </c>
      <c r="F1060">
        <v>48.42371872448927</v>
      </c>
      <c r="G1060">
        <v>-123.3515133741782</v>
      </c>
      <c r="H1060" s="2" t="str">
        <f t="shared" si="16"/>
        <v>View Map</v>
      </c>
      <c r="I1060" t="s">
        <v>52</v>
      </c>
      <c r="J1060">
        <f>Covered_Buildings_List[[#This Row],[Building ID]]</f>
        <v>43966</v>
      </c>
    </row>
    <row r="1061" spans="1:10" x14ac:dyDescent="0.25">
      <c r="A1061">
        <v>128464</v>
      </c>
      <c r="B1061" t="s">
        <v>569</v>
      </c>
      <c r="C1061">
        <v>3691.96</v>
      </c>
      <c r="D1061" t="s">
        <v>20</v>
      </c>
      <c r="E1061" t="s">
        <v>68</v>
      </c>
      <c r="F1061">
        <v>48.423360566271377</v>
      </c>
      <c r="G1061">
        <v>-123.3050718279337</v>
      </c>
      <c r="H1061" s="2" t="str">
        <f t="shared" si="16"/>
        <v>View Map</v>
      </c>
      <c r="I1061" t="s">
        <v>25</v>
      </c>
      <c r="J1061">
        <f>Covered_Buildings_List[[#This Row],[Building ID]]</f>
        <v>128464</v>
      </c>
    </row>
    <row r="1062" spans="1:10" x14ac:dyDescent="0.25">
      <c r="A1062">
        <v>43908</v>
      </c>
      <c r="B1062" t="s">
        <v>570</v>
      </c>
      <c r="C1062">
        <v>7716.12</v>
      </c>
      <c r="D1062" t="s">
        <v>15</v>
      </c>
      <c r="E1062" t="s">
        <v>37</v>
      </c>
      <c r="F1062">
        <v>48.421464776279286</v>
      </c>
      <c r="G1062">
        <v>-123.35268658836441</v>
      </c>
      <c r="H1062" s="2" t="str">
        <f t="shared" si="16"/>
        <v>View Map</v>
      </c>
      <c r="I1062" t="s">
        <v>25</v>
      </c>
      <c r="J1062">
        <f>Covered_Buildings_List[[#This Row],[Building ID]]</f>
        <v>43908</v>
      </c>
    </row>
    <row r="1063" spans="1:10" x14ac:dyDescent="0.25">
      <c r="A1063">
        <v>7129</v>
      </c>
      <c r="B1063" t="s">
        <v>571</v>
      </c>
      <c r="C1063">
        <v>1029.27</v>
      </c>
      <c r="D1063" t="s">
        <v>20</v>
      </c>
      <c r="E1063" t="s">
        <v>95</v>
      </c>
      <c r="F1063">
        <v>48.860639366662888</v>
      </c>
      <c r="G1063">
        <v>-123.5089567766057</v>
      </c>
      <c r="H1063" s="2" t="str">
        <f t="shared" si="16"/>
        <v>View Map</v>
      </c>
      <c r="I1063" t="s">
        <v>52</v>
      </c>
      <c r="J1063">
        <f>Covered_Buildings_List[[#This Row],[Building ID]]</f>
        <v>7129</v>
      </c>
    </row>
    <row r="1064" spans="1:10" x14ac:dyDescent="0.25">
      <c r="A1064">
        <v>6398</v>
      </c>
      <c r="B1064" t="s">
        <v>572</v>
      </c>
      <c r="C1064">
        <v>1250.55</v>
      </c>
      <c r="D1064" t="s">
        <v>20</v>
      </c>
      <c r="E1064" t="s">
        <v>95</v>
      </c>
      <c r="F1064">
        <v>48.852882198953857</v>
      </c>
      <c r="G1064">
        <v>-123.4981500275637</v>
      </c>
      <c r="H1064" s="2" t="str">
        <f t="shared" si="16"/>
        <v>View Map</v>
      </c>
      <c r="I1064" t="s">
        <v>125</v>
      </c>
      <c r="J1064">
        <f>Covered_Buildings_List[[#This Row],[Building ID]]</f>
        <v>6398</v>
      </c>
    </row>
    <row r="1065" spans="1:10" x14ac:dyDescent="0.25">
      <c r="A1065">
        <v>71795</v>
      </c>
      <c r="B1065" t="s">
        <v>573</v>
      </c>
      <c r="C1065">
        <v>47390.84</v>
      </c>
      <c r="D1065" t="s">
        <v>15</v>
      </c>
      <c r="E1065" t="s">
        <v>37</v>
      </c>
      <c r="F1065">
        <v>48.425176142707151</v>
      </c>
      <c r="G1065">
        <v>-123.36653909679291</v>
      </c>
      <c r="H1065" s="2" t="str">
        <f t="shared" si="16"/>
        <v>View Map</v>
      </c>
      <c r="I1065" t="s">
        <v>54</v>
      </c>
      <c r="J1065">
        <f>Covered_Buildings_List[[#This Row],[Building ID]]</f>
        <v>71795</v>
      </c>
    </row>
    <row r="1066" spans="1:10" x14ac:dyDescent="0.25">
      <c r="A1066">
        <v>43768</v>
      </c>
      <c r="B1066" t="s">
        <v>574</v>
      </c>
      <c r="C1066">
        <v>1966.76</v>
      </c>
      <c r="D1066" t="s">
        <v>18</v>
      </c>
      <c r="E1066" t="s">
        <v>37</v>
      </c>
      <c r="F1066">
        <v>48.41675004556236</v>
      </c>
      <c r="G1066">
        <v>-123.353503432027</v>
      </c>
      <c r="H1066" s="2" t="str">
        <f t="shared" si="16"/>
        <v>View Map</v>
      </c>
      <c r="I1066" t="s">
        <v>52</v>
      </c>
      <c r="J1066">
        <f>Covered_Buildings_List[[#This Row],[Building ID]]</f>
        <v>43768</v>
      </c>
    </row>
    <row r="1067" spans="1:10" x14ac:dyDescent="0.25">
      <c r="A1067">
        <v>43958</v>
      </c>
      <c r="B1067" t="s">
        <v>575</v>
      </c>
      <c r="C1067">
        <v>1299.0899999999999</v>
      </c>
      <c r="D1067" t="s">
        <v>18</v>
      </c>
      <c r="E1067" t="s">
        <v>37</v>
      </c>
      <c r="F1067">
        <v>48.43378568661366</v>
      </c>
      <c r="G1067">
        <v>-123.3507052527318</v>
      </c>
      <c r="H1067" s="2" t="str">
        <f t="shared" si="16"/>
        <v>View Map</v>
      </c>
      <c r="I1067" t="s">
        <v>52</v>
      </c>
      <c r="J1067">
        <f>Covered_Buildings_List[[#This Row],[Building ID]]</f>
        <v>43958</v>
      </c>
    </row>
    <row r="1068" spans="1:10" x14ac:dyDescent="0.25">
      <c r="A1068">
        <v>44435</v>
      </c>
      <c r="B1068" t="s">
        <v>576</v>
      </c>
      <c r="C1068">
        <v>2391.54</v>
      </c>
      <c r="D1068" t="s">
        <v>18</v>
      </c>
      <c r="E1068" t="s">
        <v>37</v>
      </c>
      <c r="F1068">
        <v>48.422156125522697</v>
      </c>
      <c r="G1068">
        <v>-123.3522254232131</v>
      </c>
      <c r="H1068" s="2" t="str">
        <f t="shared" si="16"/>
        <v>View Map</v>
      </c>
      <c r="I1068" t="s">
        <v>52</v>
      </c>
      <c r="J1068">
        <f>Covered_Buildings_List[[#This Row],[Building ID]]</f>
        <v>44435</v>
      </c>
    </row>
    <row r="1069" spans="1:10" x14ac:dyDescent="0.25">
      <c r="A1069">
        <v>96009</v>
      </c>
      <c r="B1069" t="s">
        <v>577</v>
      </c>
      <c r="C1069">
        <v>10613.54</v>
      </c>
      <c r="D1069" t="s">
        <v>20</v>
      </c>
      <c r="E1069" t="s">
        <v>21</v>
      </c>
      <c r="F1069">
        <v>48.429058271830627</v>
      </c>
      <c r="G1069">
        <v>-123.4094036704693</v>
      </c>
      <c r="H1069" s="2" t="str">
        <f t="shared" si="16"/>
        <v>View Map</v>
      </c>
      <c r="I1069" t="s">
        <v>35</v>
      </c>
      <c r="J1069">
        <f>Covered_Buildings_List[[#This Row],[Building ID]]</f>
        <v>96009</v>
      </c>
    </row>
    <row r="1070" spans="1:10" x14ac:dyDescent="0.25">
      <c r="A1070">
        <v>43803</v>
      </c>
      <c r="B1070" t="s">
        <v>578</v>
      </c>
      <c r="C1070">
        <v>2257.8000000000002</v>
      </c>
      <c r="D1070" t="s">
        <v>18</v>
      </c>
      <c r="E1070" t="s">
        <v>37</v>
      </c>
      <c r="F1070">
        <v>48.415358218439941</v>
      </c>
      <c r="G1070">
        <v>-123.3533427156522</v>
      </c>
      <c r="H1070" s="2" t="str">
        <f t="shared" si="16"/>
        <v>View Map</v>
      </c>
      <c r="I1070" t="s">
        <v>25</v>
      </c>
      <c r="J1070">
        <f>Covered_Buildings_List[[#This Row],[Building ID]]</f>
        <v>43803</v>
      </c>
    </row>
    <row r="1071" spans="1:10" x14ac:dyDescent="0.25">
      <c r="A1071">
        <v>63058</v>
      </c>
      <c r="B1071" t="s">
        <v>579</v>
      </c>
      <c r="C1071">
        <v>2390.5500000000002</v>
      </c>
      <c r="D1071" t="s">
        <v>18</v>
      </c>
      <c r="E1071" t="s">
        <v>37</v>
      </c>
      <c r="F1071">
        <v>48.425957602555151</v>
      </c>
      <c r="G1071">
        <v>-123.3510792992529</v>
      </c>
      <c r="H1071" s="2" t="str">
        <f t="shared" si="16"/>
        <v>View Map</v>
      </c>
      <c r="I1071" t="s">
        <v>52</v>
      </c>
      <c r="J1071">
        <f>Covered_Buildings_List[[#This Row],[Building ID]]</f>
        <v>63058</v>
      </c>
    </row>
    <row r="1072" spans="1:10" x14ac:dyDescent="0.25">
      <c r="A1072">
        <v>110590</v>
      </c>
      <c r="B1072" t="s">
        <v>580</v>
      </c>
      <c r="C1072">
        <v>5066.3599999999997</v>
      </c>
      <c r="D1072" t="s">
        <v>20</v>
      </c>
      <c r="E1072" t="s">
        <v>21</v>
      </c>
      <c r="F1072">
        <v>48.42938327279672</v>
      </c>
      <c r="G1072">
        <v>-123.41086954112789</v>
      </c>
      <c r="H1072" s="2" t="str">
        <f t="shared" si="16"/>
        <v>View Map</v>
      </c>
      <c r="I1072" t="s">
        <v>182</v>
      </c>
      <c r="J1072">
        <f>Covered_Buildings_List[[#This Row],[Building ID]]</f>
        <v>110590</v>
      </c>
    </row>
    <row r="1073" spans="1:10" x14ac:dyDescent="0.25">
      <c r="A1073">
        <v>43992</v>
      </c>
      <c r="B1073" t="s">
        <v>581</v>
      </c>
      <c r="C1073">
        <v>2514.64</v>
      </c>
      <c r="D1073" t="s">
        <v>18</v>
      </c>
      <c r="E1073" t="s">
        <v>37</v>
      </c>
      <c r="F1073">
        <v>48.424500774532028</v>
      </c>
      <c r="G1073">
        <v>-123.35132793015531</v>
      </c>
      <c r="H1073" s="2" t="str">
        <f t="shared" si="16"/>
        <v>View Map</v>
      </c>
      <c r="I1073" t="s">
        <v>25</v>
      </c>
      <c r="J1073">
        <f>Covered_Buildings_List[[#This Row],[Building ID]]</f>
        <v>43992</v>
      </c>
    </row>
    <row r="1074" spans="1:10" x14ac:dyDescent="0.25">
      <c r="A1074">
        <v>63898</v>
      </c>
      <c r="B1074" t="s">
        <v>582</v>
      </c>
      <c r="C1074">
        <v>4665.72</v>
      </c>
      <c r="D1074" t="s">
        <v>20</v>
      </c>
      <c r="E1074" t="s">
        <v>21</v>
      </c>
      <c r="F1074">
        <v>48.438918008609527</v>
      </c>
      <c r="G1074">
        <v>-123.4093220819522</v>
      </c>
      <c r="H1074" s="2" t="str">
        <f t="shared" si="16"/>
        <v>View Map</v>
      </c>
      <c r="I1074" t="s">
        <v>25</v>
      </c>
      <c r="J1074">
        <f>Covered_Buildings_List[[#This Row],[Building ID]]</f>
        <v>63898</v>
      </c>
    </row>
    <row r="1075" spans="1:10" x14ac:dyDescent="0.25">
      <c r="A1075">
        <v>43767</v>
      </c>
      <c r="B1075" t="s">
        <v>583</v>
      </c>
      <c r="C1075">
        <v>3421</v>
      </c>
      <c r="D1075" t="s">
        <v>15</v>
      </c>
      <c r="E1075" t="s">
        <v>37</v>
      </c>
      <c r="F1075">
        <v>48.416782430070569</v>
      </c>
      <c r="G1075">
        <v>-123.3529355518322</v>
      </c>
      <c r="H1075" s="2" t="str">
        <f t="shared" si="16"/>
        <v>View Map</v>
      </c>
      <c r="I1075" t="s">
        <v>25</v>
      </c>
      <c r="J1075">
        <f>Covered_Buildings_List[[#This Row],[Building ID]]</f>
        <v>43767</v>
      </c>
    </row>
    <row r="1076" spans="1:10" x14ac:dyDescent="0.25">
      <c r="A1076">
        <v>43877</v>
      </c>
      <c r="B1076" t="s">
        <v>584</v>
      </c>
      <c r="C1076">
        <v>1324.65</v>
      </c>
      <c r="D1076" t="s">
        <v>18</v>
      </c>
      <c r="E1076" t="s">
        <v>37</v>
      </c>
      <c r="F1076">
        <v>48.417481716881277</v>
      </c>
      <c r="G1076">
        <v>-123.3528273757953</v>
      </c>
      <c r="H1076" s="2" t="str">
        <f t="shared" si="16"/>
        <v>View Map</v>
      </c>
      <c r="I1076" t="s">
        <v>25</v>
      </c>
      <c r="J1076">
        <f>Covered_Buildings_List[[#This Row],[Building ID]]</f>
        <v>43877</v>
      </c>
    </row>
    <row r="1077" spans="1:10" x14ac:dyDescent="0.25">
      <c r="A1077">
        <v>125631</v>
      </c>
      <c r="B1077" t="s">
        <v>585</v>
      </c>
      <c r="C1077">
        <v>4918.53</v>
      </c>
      <c r="D1077" t="s">
        <v>20</v>
      </c>
      <c r="E1077" t="s">
        <v>68</v>
      </c>
      <c r="F1077">
        <v>48.419688156406053</v>
      </c>
      <c r="G1077">
        <v>-123.2985751362769</v>
      </c>
      <c r="H1077" s="2" t="str">
        <f t="shared" si="16"/>
        <v>View Map</v>
      </c>
      <c r="I1077" t="s">
        <v>25</v>
      </c>
      <c r="J1077">
        <f>Covered_Buildings_List[[#This Row],[Building ID]]</f>
        <v>125631</v>
      </c>
    </row>
    <row r="1078" spans="1:10" x14ac:dyDescent="0.25">
      <c r="A1078">
        <v>110646</v>
      </c>
      <c r="B1078" t="s">
        <v>586</v>
      </c>
      <c r="C1078">
        <v>3005.1000000000004</v>
      </c>
      <c r="D1078" t="s">
        <v>20</v>
      </c>
      <c r="E1078" t="s">
        <v>21</v>
      </c>
      <c r="F1078">
        <v>48.430282189735337</v>
      </c>
      <c r="G1078">
        <v>-123.4102846165477</v>
      </c>
      <c r="H1078" s="2" t="str">
        <f t="shared" si="16"/>
        <v>View Map</v>
      </c>
      <c r="I1078" t="s">
        <v>52</v>
      </c>
      <c r="J1078">
        <f>Covered_Buildings_List[[#This Row],[Building ID]]</f>
        <v>110646</v>
      </c>
    </row>
    <row r="1079" spans="1:10" x14ac:dyDescent="0.25">
      <c r="A1079">
        <v>43967</v>
      </c>
      <c r="B1079" t="s">
        <v>587</v>
      </c>
      <c r="C1079">
        <v>2706.42</v>
      </c>
      <c r="D1079" t="s">
        <v>18</v>
      </c>
      <c r="E1079" t="s">
        <v>37</v>
      </c>
      <c r="F1079">
        <v>48.424442850065411</v>
      </c>
      <c r="G1079">
        <v>-123.3507214657218</v>
      </c>
      <c r="H1079" s="2" t="str">
        <f t="shared" si="16"/>
        <v>View Map</v>
      </c>
      <c r="I1079" t="s">
        <v>52</v>
      </c>
      <c r="J1079">
        <f>Covered_Buildings_List[[#This Row],[Building ID]]</f>
        <v>43967</v>
      </c>
    </row>
    <row r="1080" spans="1:10" x14ac:dyDescent="0.25">
      <c r="A1080">
        <v>43734</v>
      </c>
      <c r="B1080" t="s">
        <v>588</v>
      </c>
      <c r="C1080">
        <v>1436.3700000000001</v>
      </c>
      <c r="D1080" t="s">
        <v>18</v>
      </c>
      <c r="E1080" t="s">
        <v>37</v>
      </c>
      <c r="F1080">
        <v>48.422075096038313</v>
      </c>
      <c r="G1080">
        <v>-123.3518620653025</v>
      </c>
      <c r="H1080" s="2" t="str">
        <f t="shared" si="16"/>
        <v>View Map</v>
      </c>
      <c r="I1080" t="s">
        <v>25</v>
      </c>
      <c r="J1080">
        <f>Covered_Buildings_List[[#This Row],[Building ID]]</f>
        <v>43734</v>
      </c>
    </row>
    <row r="1081" spans="1:10" x14ac:dyDescent="0.25">
      <c r="A1081">
        <v>77543</v>
      </c>
      <c r="B1081" t="s">
        <v>589</v>
      </c>
      <c r="C1081">
        <v>975.4</v>
      </c>
      <c r="D1081" t="s">
        <v>20</v>
      </c>
      <c r="E1081" t="s">
        <v>62</v>
      </c>
      <c r="F1081">
        <v>48.579434474837072</v>
      </c>
      <c r="G1081">
        <v>-123.4509829505968</v>
      </c>
      <c r="H1081" s="2" t="str">
        <f t="shared" si="16"/>
        <v>View Map</v>
      </c>
      <c r="I1081" t="s">
        <v>262</v>
      </c>
      <c r="J1081">
        <f>Covered_Buildings_List[[#This Row],[Building ID]]</f>
        <v>77543</v>
      </c>
    </row>
    <row r="1082" spans="1:10" x14ac:dyDescent="0.25">
      <c r="A1082">
        <v>43718</v>
      </c>
      <c r="B1082" t="s">
        <v>590</v>
      </c>
      <c r="C1082">
        <v>1672.56</v>
      </c>
      <c r="D1082" t="s">
        <v>18</v>
      </c>
      <c r="E1082" t="s">
        <v>37</v>
      </c>
      <c r="F1082">
        <v>48.421891845425741</v>
      </c>
      <c r="G1082">
        <v>-123.3512835318008</v>
      </c>
      <c r="H1082" s="2" t="str">
        <f t="shared" si="16"/>
        <v>View Map</v>
      </c>
      <c r="I1082" t="s">
        <v>25</v>
      </c>
      <c r="J1082">
        <f>Covered_Buildings_List[[#This Row],[Building ID]]</f>
        <v>43718</v>
      </c>
    </row>
    <row r="1083" spans="1:10" x14ac:dyDescent="0.25">
      <c r="A1083">
        <v>130116</v>
      </c>
      <c r="B1083" t="s">
        <v>591</v>
      </c>
      <c r="C1083">
        <v>17379.18</v>
      </c>
      <c r="D1083" t="s">
        <v>20</v>
      </c>
      <c r="E1083" t="s">
        <v>68</v>
      </c>
      <c r="F1083">
        <v>48.420072940495132</v>
      </c>
      <c r="G1083">
        <v>-123.2992725888591</v>
      </c>
      <c r="H1083" s="2" t="str">
        <f t="shared" si="16"/>
        <v>View Map</v>
      </c>
      <c r="I1083" t="s">
        <v>191</v>
      </c>
      <c r="J1083">
        <f>Covered_Buildings_List[[#This Row],[Building ID]]</f>
        <v>130116</v>
      </c>
    </row>
    <row r="1084" spans="1:10" x14ac:dyDescent="0.25">
      <c r="A1084">
        <v>44056</v>
      </c>
      <c r="B1084" t="s">
        <v>592</v>
      </c>
      <c r="C1084">
        <v>1329.51</v>
      </c>
      <c r="D1084" t="s">
        <v>18</v>
      </c>
      <c r="E1084" t="s">
        <v>37</v>
      </c>
      <c r="F1084">
        <v>48.424894996271902</v>
      </c>
      <c r="G1084">
        <v>-123.3638661305724</v>
      </c>
      <c r="H1084" s="2" t="str">
        <f t="shared" si="16"/>
        <v>View Map</v>
      </c>
      <c r="I1084" t="s">
        <v>63</v>
      </c>
      <c r="J1084">
        <f>Covered_Buildings_List[[#This Row],[Building ID]]</f>
        <v>44056</v>
      </c>
    </row>
    <row r="1085" spans="1:10" x14ac:dyDescent="0.25">
      <c r="A1085">
        <v>128484</v>
      </c>
      <c r="B1085" t="s">
        <v>593</v>
      </c>
      <c r="C1085">
        <v>2704.5</v>
      </c>
      <c r="D1085" t="s">
        <v>20</v>
      </c>
      <c r="E1085" t="s">
        <v>68</v>
      </c>
      <c r="F1085">
        <v>48.423328780487047</v>
      </c>
      <c r="G1085">
        <v>-123.3055893405969</v>
      </c>
      <c r="H1085" s="2" t="str">
        <f t="shared" si="16"/>
        <v>View Map</v>
      </c>
      <c r="I1085" t="s">
        <v>25</v>
      </c>
      <c r="J1085">
        <f>Covered_Buildings_List[[#This Row],[Building ID]]</f>
        <v>128484</v>
      </c>
    </row>
    <row r="1086" spans="1:10" x14ac:dyDescent="0.25">
      <c r="A1086">
        <v>128987</v>
      </c>
      <c r="B1086" t="s">
        <v>594</v>
      </c>
      <c r="C1086">
        <v>5524.62</v>
      </c>
      <c r="D1086" t="s">
        <v>20</v>
      </c>
      <c r="E1086" t="s">
        <v>68</v>
      </c>
      <c r="F1086">
        <v>48.419892494849897</v>
      </c>
      <c r="G1086">
        <v>-123.3004828931609</v>
      </c>
      <c r="H1086" s="2" t="str">
        <f t="shared" si="16"/>
        <v>View Map</v>
      </c>
      <c r="I1086" t="s">
        <v>228</v>
      </c>
      <c r="J1086">
        <f>Covered_Buildings_List[[#This Row],[Building ID]]</f>
        <v>128987</v>
      </c>
    </row>
    <row r="1087" spans="1:10" x14ac:dyDescent="0.25">
      <c r="A1087">
        <v>70845</v>
      </c>
      <c r="B1087" t="s">
        <v>595</v>
      </c>
      <c r="C1087">
        <v>2657.7599999999998</v>
      </c>
      <c r="D1087" t="s">
        <v>18</v>
      </c>
      <c r="E1087" t="s">
        <v>37</v>
      </c>
      <c r="F1087">
        <v>48.41510677936256</v>
      </c>
      <c r="G1087">
        <v>-123.3771664336107</v>
      </c>
      <c r="H1087" s="2" t="str">
        <f t="shared" si="16"/>
        <v>View Map</v>
      </c>
      <c r="I1087" t="s">
        <v>25</v>
      </c>
      <c r="J1087">
        <f>Covered_Buildings_List[[#This Row],[Building ID]]</f>
        <v>70845</v>
      </c>
    </row>
    <row r="1088" spans="1:10" x14ac:dyDescent="0.25">
      <c r="A1088">
        <v>6524</v>
      </c>
      <c r="B1088" t="s">
        <v>596</v>
      </c>
      <c r="C1088">
        <v>1216.77</v>
      </c>
      <c r="D1088" t="s">
        <v>20</v>
      </c>
      <c r="E1088" t="s">
        <v>95</v>
      </c>
      <c r="F1088">
        <v>48.855641990690629</v>
      </c>
      <c r="G1088">
        <v>-123.501276041369</v>
      </c>
      <c r="H1088" s="2" t="str">
        <f t="shared" si="16"/>
        <v>View Map</v>
      </c>
      <c r="I1088" t="s">
        <v>25</v>
      </c>
      <c r="J1088">
        <f>Covered_Buildings_List[[#This Row],[Building ID]]</f>
        <v>6524</v>
      </c>
    </row>
    <row r="1089" spans="1:10" x14ac:dyDescent="0.25">
      <c r="A1089">
        <v>83538</v>
      </c>
      <c r="B1089" t="s">
        <v>597</v>
      </c>
      <c r="C1089">
        <v>3637.1400000000003</v>
      </c>
      <c r="D1089" t="s">
        <v>20</v>
      </c>
      <c r="E1089" t="s">
        <v>21</v>
      </c>
      <c r="F1089">
        <v>48.439006109809142</v>
      </c>
      <c r="G1089">
        <v>-123.4101507954615</v>
      </c>
      <c r="H1089" s="2" t="str">
        <f t="shared" si="16"/>
        <v>View Map</v>
      </c>
      <c r="I1089" t="s">
        <v>52</v>
      </c>
      <c r="J1089">
        <f>Covered_Buildings_List[[#This Row],[Building ID]]</f>
        <v>83538</v>
      </c>
    </row>
    <row r="1090" spans="1:10" x14ac:dyDescent="0.25">
      <c r="A1090">
        <v>117893</v>
      </c>
      <c r="B1090" t="s">
        <v>598</v>
      </c>
      <c r="C1090">
        <v>4462.8</v>
      </c>
      <c r="D1090" t="s">
        <v>20</v>
      </c>
      <c r="E1090" t="s">
        <v>21</v>
      </c>
      <c r="F1090">
        <v>48.430616841147511</v>
      </c>
      <c r="G1090">
        <v>-123.410927876458</v>
      </c>
      <c r="H1090" s="2" t="str">
        <f t="shared" ref="H1090:H1153" si="17">HYPERLINK("https://www.google.com/maps?q=" &amp; F1090 &amp; "," &amp; G1090, "View Map")</f>
        <v>View Map</v>
      </c>
      <c r="I1090" t="s">
        <v>52</v>
      </c>
      <c r="J1090">
        <f>Covered_Buildings_List[[#This Row],[Building ID]]</f>
        <v>117893</v>
      </c>
    </row>
    <row r="1091" spans="1:10" x14ac:dyDescent="0.25">
      <c r="A1091">
        <v>43988</v>
      </c>
      <c r="B1091" t="s">
        <v>599</v>
      </c>
      <c r="C1091">
        <v>2836.71</v>
      </c>
      <c r="D1091" t="s">
        <v>15</v>
      </c>
      <c r="E1091" t="s">
        <v>37</v>
      </c>
      <c r="F1091">
        <v>48.423404080884723</v>
      </c>
      <c r="G1091">
        <v>-123.3504801955154</v>
      </c>
      <c r="H1091" s="2" t="str">
        <f t="shared" si="17"/>
        <v>View Map</v>
      </c>
      <c r="I1091" t="s">
        <v>52</v>
      </c>
      <c r="J1091">
        <f>Covered_Buildings_List[[#This Row],[Building ID]]</f>
        <v>43988</v>
      </c>
    </row>
    <row r="1092" spans="1:10" x14ac:dyDescent="0.25">
      <c r="A1092">
        <v>43968</v>
      </c>
      <c r="B1092" t="s">
        <v>600</v>
      </c>
      <c r="C1092">
        <v>1342.47</v>
      </c>
      <c r="D1092" t="s">
        <v>18</v>
      </c>
      <c r="E1092" t="s">
        <v>37</v>
      </c>
      <c r="F1092">
        <v>48.424073767539006</v>
      </c>
      <c r="G1092">
        <v>-123.3504368586583</v>
      </c>
      <c r="H1092" s="2" t="str">
        <f t="shared" si="17"/>
        <v>View Map</v>
      </c>
      <c r="I1092" t="s">
        <v>52</v>
      </c>
      <c r="J1092">
        <f>Covered_Buildings_List[[#This Row],[Building ID]]</f>
        <v>43968</v>
      </c>
    </row>
    <row r="1093" spans="1:10" x14ac:dyDescent="0.25">
      <c r="A1093">
        <v>43993</v>
      </c>
      <c r="B1093" t="s">
        <v>601</v>
      </c>
      <c r="C1093">
        <v>2924.64</v>
      </c>
      <c r="D1093" t="s">
        <v>15</v>
      </c>
      <c r="E1093" t="s">
        <v>37</v>
      </c>
      <c r="F1093">
        <v>48.424361604459207</v>
      </c>
      <c r="G1093">
        <v>-123.34998955749791</v>
      </c>
      <c r="H1093" s="2" t="str">
        <f t="shared" si="17"/>
        <v>View Map</v>
      </c>
      <c r="I1093" t="s">
        <v>52</v>
      </c>
      <c r="J1093">
        <f>Covered_Buildings_List[[#This Row],[Building ID]]</f>
        <v>43993</v>
      </c>
    </row>
    <row r="1094" spans="1:10" x14ac:dyDescent="0.25">
      <c r="A1094">
        <v>84950</v>
      </c>
      <c r="B1094" t="s">
        <v>602</v>
      </c>
      <c r="C1094">
        <v>5640.4800000000005</v>
      </c>
      <c r="D1094" t="s">
        <v>20</v>
      </c>
      <c r="E1094" t="s">
        <v>21</v>
      </c>
      <c r="F1094">
        <v>48.430540725561379</v>
      </c>
      <c r="G1094">
        <v>-123.41155787433669</v>
      </c>
      <c r="H1094" s="2" t="str">
        <f t="shared" si="17"/>
        <v>View Map</v>
      </c>
      <c r="I1094" t="s">
        <v>69</v>
      </c>
      <c r="J1094">
        <f>Covered_Buildings_List[[#This Row],[Building ID]]</f>
        <v>84950</v>
      </c>
    </row>
    <row r="1095" spans="1:10" x14ac:dyDescent="0.25">
      <c r="A1095">
        <v>44147</v>
      </c>
      <c r="B1095" t="s">
        <v>603</v>
      </c>
      <c r="C1095">
        <v>2671.48</v>
      </c>
      <c r="D1095" t="s">
        <v>18</v>
      </c>
      <c r="E1095" t="s">
        <v>37</v>
      </c>
      <c r="F1095">
        <v>48.425028804010537</v>
      </c>
      <c r="G1095">
        <v>-123.3497951250679</v>
      </c>
      <c r="H1095" s="2" t="str">
        <f t="shared" si="17"/>
        <v>View Map</v>
      </c>
      <c r="I1095" t="s">
        <v>25</v>
      </c>
      <c r="J1095">
        <f>Covered_Buildings_List[[#This Row],[Building ID]]</f>
        <v>44147</v>
      </c>
    </row>
    <row r="1096" spans="1:10" x14ac:dyDescent="0.25">
      <c r="A1096">
        <v>43994</v>
      </c>
      <c r="B1096" t="s">
        <v>604</v>
      </c>
      <c r="C1096">
        <v>2137.2399999999998</v>
      </c>
      <c r="D1096" t="s">
        <v>18</v>
      </c>
      <c r="E1096" t="s">
        <v>37</v>
      </c>
      <c r="F1096">
        <v>48.424049057770482</v>
      </c>
      <c r="G1096">
        <v>-123.3499460861684</v>
      </c>
      <c r="H1096" s="2" t="str">
        <f t="shared" si="17"/>
        <v>View Map</v>
      </c>
      <c r="I1096" t="s">
        <v>25</v>
      </c>
      <c r="J1096">
        <f>Covered_Buildings_List[[#This Row],[Building ID]]</f>
        <v>43994</v>
      </c>
    </row>
    <row r="1097" spans="1:10" x14ac:dyDescent="0.25">
      <c r="A1097">
        <v>96590</v>
      </c>
      <c r="B1097" t="s">
        <v>605</v>
      </c>
      <c r="C1097">
        <v>1138.23</v>
      </c>
      <c r="D1097" t="s">
        <v>20</v>
      </c>
      <c r="E1097" t="s">
        <v>21</v>
      </c>
      <c r="F1097">
        <v>48.430416871749273</v>
      </c>
      <c r="G1097">
        <v>-123.4121105554069</v>
      </c>
      <c r="H1097" s="2" t="str">
        <f t="shared" si="17"/>
        <v>View Map</v>
      </c>
      <c r="I1097" t="s">
        <v>52</v>
      </c>
      <c r="J1097">
        <f>Covered_Buildings_List[[#This Row],[Building ID]]</f>
        <v>96590</v>
      </c>
    </row>
    <row r="1098" spans="1:10" x14ac:dyDescent="0.25">
      <c r="A1098">
        <v>56921</v>
      </c>
      <c r="B1098" t="s">
        <v>606</v>
      </c>
      <c r="C1098">
        <v>2522.1000000000004</v>
      </c>
      <c r="D1098" t="s">
        <v>20</v>
      </c>
      <c r="E1098" t="s">
        <v>21</v>
      </c>
      <c r="F1098">
        <v>48.42987152814878</v>
      </c>
      <c r="G1098">
        <v>-123.41219379165901</v>
      </c>
      <c r="H1098" s="2" t="str">
        <f t="shared" si="17"/>
        <v>View Map</v>
      </c>
      <c r="I1098" t="s">
        <v>123</v>
      </c>
      <c r="J1098">
        <f>Covered_Buildings_List[[#This Row],[Building ID]]</f>
        <v>56921</v>
      </c>
    </row>
    <row r="1099" spans="1:10" x14ac:dyDescent="0.25">
      <c r="A1099">
        <v>97398</v>
      </c>
      <c r="B1099" t="s">
        <v>607</v>
      </c>
      <c r="C1099">
        <v>2303.8200000000002</v>
      </c>
      <c r="D1099" t="s">
        <v>18</v>
      </c>
      <c r="E1099" t="s">
        <v>16</v>
      </c>
      <c r="F1099">
        <v>48.455955706172908</v>
      </c>
      <c r="G1099">
        <v>-123.35646417647951</v>
      </c>
      <c r="H1099" s="2" t="str">
        <f t="shared" si="17"/>
        <v>View Map</v>
      </c>
      <c r="I1099" t="s">
        <v>25</v>
      </c>
      <c r="J1099">
        <f>Covered_Buildings_List[[#This Row],[Building ID]]</f>
        <v>97398</v>
      </c>
    </row>
    <row r="1100" spans="1:10" x14ac:dyDescent="0.25">
      <c r="A1100">
        <v>57496</v>
      </c>
      <c r="B1100" t="s">
        <v>608</v>
      </c>
      <c r="C1100">
        <v>2855.91</v>
      </c>
      <c r="D1100" t="s">
        <v>20</v>
      </c>
      <c r="E1100" t="s">
        <v>62</v>
      </c>
      <c r="F1100">
        <v>48.57478837042764</v>
      </c>
      <c r="G1100">
        <v>-123.44933489875361</v>
      </c>
      <c r="H1100" s="2" t="str">
        <f t="shared" si="17"/>
        <v>View Map</v>
      </c>
      <c r="I1100" t="s">
        <v>25</v>
      </c>
      <c r="J1100">
        <f>Covered_Buildings_List[[#This Row],[Building ID]]</f>
        <v>57496</v>
      </c>
    </row>
    <row r="1101" spans="1:10" x14ac:dyDescent="0.25">
      <c r="A1101">
        <v>58030</v>
      </c>
      <c r="B1101" t="s">
        <v>609</v>
      </c>
      <c r="C1101">
        <v>1124.22</v>
      </c>
      <c r="D1101" t="s">
        <v>20</v>
      </c>
      <c r="E1101" t="s">
        <v>21</v>
      </c>
      <c r="F1101">
        <v>48.430426198051073</v>
      </c>
      <c r="G1101">
        <v>-123.4124209728415</v>
      </c>
      <c r="H1101" s="2" t="str">
        <f t="shared" si="17"/>
        <v>View Map</v>
      </c>
      <c r="I1101" t="s">
        <v>52</v>
      </c>
      <c r="J1101">
        <f>Covered_Buildings_List[[#This Row],[Building ID]]</f>
        <v>58030</v>
      </c>
    </row>
    <row r="1102" spans="1:10" x14ac:dyDescent="0.25">
      <c r="A1102">
        <v>34210</v>
      </c>
      <c r="B1102" t="s">
        <v>610</v>
      </c>
      <c r="C1102">
        <v>2628.69</v>
      </c>
      <c r="D1102" t="s">
        <v>18</v>
      </c>
      <c r="E1102" t="s">
        <v>37</v>
      </c>
      <c r="F1102">
        <v>48.426178020368141</v>
      </c>
      <c r="G1102">
        <v>-123.3692779295949</v>
      </c>
      <c r="H1102" s="2" t="str">
        <f t="shared" si="17"/>
        <v>View Map</v>
      </c>
      <c r="I1102" t="s">
        <v>123</v>
      </c>
      <c r="J1102">
        <f>Covered_Buildings_List[[#This Row],[Building ID]]</f>
        <v>34210</v>
      </c>
    </row>
    <row r="1103" spans="1:10" x14ac:dyDescent="0.25">
      <c r="A1103">
        <v>7078</v>
      </c>
      <c r="B1103" t="s">
        <v>611</v>
      </c>
      <c r="C1103">
        <v>1067.3</v>
      </c>
      <c r="D1103" t="s">
        <v>20</v>
      </c>
      <c r="E1103" t="s">
        <v>95</v>
      </c>
      <c r="F1103">
        <v>48.862170505913717</v>
      </c>
      <c r="G1103">
        <v>-123.5114533450016</v>
      </c>
      <c r="H1103" s="2" t="str">
        <f t="shared" si="17"/>
        <v>View Map</v>
      </c>
      <c r="I1103" t="s">
        <v>497</v>
      </c>
      <c r="J1103">
        <f>Covered_Buildings_List[[#This Row],[Building ID]]</f>
        <v>7078</v>
      </c>
    </row>
    <row r="1104" spans="1:10" x14ac:dyDescent="0.25">
      <c r="A1104">
        <v>7083</v>
      </c>
      <c r="B1104" t="s">
        <v>612</v>
      </c>
      <c r="C1104">
        <v>1531.18</v>
      </c>
      <c r="D1104" t="s">
        <v>20</v>
      </c>
      <c r="E1104" t="s">
        <v>95</v>
      </c>
      <c r="F1104">
        <v>48.860932333657637</v>
      </c>
      <c r="G1104">
        <v>-123.50952106273731</v>
      </c>
      <c r="H1104" s="2" t="str">
        <f t="shared" si="17"/>
        <v>View Map</v>
      </c>
      <c r="I1104" t="s">
        <v>69</v>
      </c>
      <c r="J1104">
        <f>Covered_Buildings_List[[#This Row],[Building ID]]</f>
        <v>7083</v>
      </c>
    </row>
    <row r="1105" spans="1:10" x14ac:dyDescent="0.25">
      <c r="A1105">
        <v>33850</v>
      </c>
      <c r="B1105" t="s">
        <v>613</v>
      </c>
      <c r="C1105">
        <v>1636.1000000000001</v>
      </c>
      <c r="D1105" t="s">
        <v>18</v>
      </c>
      <c r="E1105" t="s">
        <v>37</v>
      </c>
      <c r="F1105">
        <v>48.411445432223758</v>
      </c>
      <c r="G1105">
        <v>-123.3688877582655</v>
      </c>
      <c r="H1105" s="2" t="str">
        <f t="shared" si="17"/>
        <v>View Map</v>
      </c>
      <c r="I1105" t="s">
        <v>25</v>
      </c>
      <c r="J1105">
        <f>Covered_Buildings_List[[#This Row],[Building ID]]</f>
        <v>33850</v>
      </c>
    </row>
    <row r="1106" spans="1:10" x14ac:dyDescent="0.25">
      <c r="A1106">
        <v>119644</v>
      </c>
      <c r="B1106" t="s">
        <v>614</v>
      </c>
      <c r="C1106">
        <v>4736.9399999999996</v>
      </c>
      <c r="D1106" t="s">
        <v>20</v>
      </c>
      <c r="E1106" t="s">
        <v>85</v>
      </c>
      <c r="F1106">
        <v>48.44704184906459</v>
      </c>
      <c r="G1106">
        <v>-123.42889422812959</v>
      </c>
      <c r="H1106" s="2" t="str">
        <f t="shared" si="17"/>
        <v>View Map</v>
      </c>
      <c r="I1106" t="s">
        <v>125</v>
      </c>
      <c r="J1106">
        <f>Covered_Buildings_List[[#This Row],[Building ID]]</f>
        <v>119644</v>
      </c>
    </row>
    <row r="1107" spans="1:10" x14ac:dyDescent="0.25">
      <c r="A1107">
        <v>100559</v>
      </c>
      <c r="B1107" t="s">
        <v>615</v>
      </c>
      <c r="C1107">
        <v>10018.5</v>
      </c>
      <c r="D1107" t="s">
        <v>15</v>
      </c>
      <c r="E1107" t="s">
        <v>37</v>
      </c>
      <c r="F1107">
        <v>48.422405508762893</v>
      </c>
      <c r="G1107">
        <v>-123.3807422951968</v>
      </c>
      <c r="H1107" s="2" t="str">
        <f t="shared" si="17"/>
        <v>View Map</v>
      </c>
      <c r="I1107" t="s">
        <v>191</v>
      </c>
      <c r="J1107">
        <f>Covered_Buildings_List[[#This Row],[Building ID]]</f>
        <v>100559</v>
      </c>
    </row>
    <row r="1108" spans="1:10" x14ac:dyDescent="0.25">
      <c r="A1108">
        <v>6519</v>
      </c>
      <c r="B1108" t="s">
        <v>616</v>
      </c>
      <c r="C1108">
        <v>1168.1400000000001</v>
      </c>
      <c r="D1108" t="s">
        <v>20</v>
      </c>
      <c r="E1108" t="s">
        <v>95</v>
      </c>
      <c r="F1108">
        <v>48.856546376053103</v>
      </c>
      <c r="G1108">
        <v>-123.5019488343063</v>
      </c>
      <c r="H1108" s="2" t="str">
        <f t="shared" si="17"/>
        <v>View Map</v>
      </c>
      <c r="I1108" t="s">
        <v>151</v>
      </c>
      <c r="J1108">
        <f>Covered_Buildings_List[[#This Row],[Building ID]]</f>
        <v>6519</v>
      </c>
    </row>
    <row r="1109" spans="1:10" x14ac:dyDescent="0.25">
      <c r="A1109">
        <v>44068</v>
      </c>
      <c r="B1109" t="s">
        <v>617</v>
      </c>
      <c r="C1109">
        <v>4434.3</v>
      </c>
      <c r="D1109" t="s">
        <v>15</v>
      </c>
      <c r="E1109" t="s">
        <v>37</v>
      </c>
      <c r="F1109">
        <v>48.425641551939847</v>
      </c>
      <c r="G1109">
        <v>-123.364743009444</v>
      </c>
      <c r="H1109" s="2" t="str">
        <f t="shared" si="17"/>
        <v>View Map</v>
      </c>
      <c r="I1109" t="s">
        <v>123</v>
      </c>
      <c r="J1109">
        <f>Covered_Buildings_List[[#This Row],[Building ID]]</f>
        <v>44068</v>
      </c>
    </row>
    <row r="1110" spans="1:10" x14ac:dyDescent="0.25">
      <c r="A1110">
        <v>44286</v>
      </c>
      <c r="B1110" t="s">
        <v>618</v>
      </c>
      <c r="C1110">
        <v>4921.88</v>
      </c>
      <c r="D1110" t="s">
        <v>15</v>
      </c>
      <c r="E1110" t="s">
        <v>37</v>
      </c>
      <c r="F1110">
        <v>48.439841419765202</v>
      </c>
      <c r="G1110">
        <v>-123.3532502486574</v>
      </c>
      <c r="H1110" s="2" t="str">
        <f t="shared" si="17"/>
        <v>View Map</v>
      </c>
      <c r="I1110" t="s">
        <v>25</v>
      </c>
      <c r="J1110">
        <f>Covered_Buildings_List[[#This Row],[Building ID]]</f>
        <v>44286</v>
      </c>
    </row>
    <row r="1111" spans="1:10" x14ac:dyDescent="0.25">
      <c r="A1111">
        <v>34399</v>
      </c>
      <c r="B1111" t="s">
        <v>619</v>
      </c>
      <c r="C1111">
        <v>2005.88</v>
      </c>
      <c r="D1111" t="s">
        <v>18</v>
      </c>
      <c r="E1111" t="s">
        <v>37</v>
      </c>
      <c r="F1111">
        <v>48.426261880790882</v>
      </c>
      <c r="G1111">
        <v>-123.37039626700781</v>
      </c>
      <c r="H1111" s="2" t="str">
        <f t="shared" si="17"/>
        <v>View Map</v>
      </c>
      <c r="I1111" t="s">
        <v>125</v>
      </c>
      <c r="J1111">
        <f>Covered_Buildings_List[[#This Row],[Building ID]]</f>
        <v>34399</v>
      </c>
    </row>
    <row r="1112" spans="1:10" x14ac:dyDescent="0.25">
      <c r="A1112">
        <v>43875</v>
      </c>
      <c r="B1112" t="s">
        <v>620</v>
      </c>
      <c r="C1112">
        <v>2638.25</v>
      </c>
      <c r="D1112" t="s">
        <v>18</v>
      </c>
      <c r="E1112" t="s">
        <v>37</v>
      </c>
      <c r="F1112">
        <v>48.417042043563967</v>
      </c>
      <c r="G1112">
        <v>-123.3516531035887</v>
      </c>
      <c r="H1112" s="2" t="str">
        <f t="shared" si="17"/>
        <v>View Map</v>
      </c>
      <c r="I1112" t="s">
        <v>25</v>
      </c>
      <c r="J1112">
        <f>Covered_Buildings_List[[#This Row],[Building ID]]</f>
        <v>43875</v>
      </c>
    </row>
    <row r="1113" spans="1:10" x14ac:dyDescent="0.25">
      <c r="A1113">
        <v>44146</v>
      </c>
      <c r="B1113" t="s">
        <v>621</v>
      </c>
      <c r="C1113">
        <v>3727.28</v>
      </c>
      <c r="D1113" t="s">
        <v>15</v>
      </c>
      <c r="E1113" t="s">
        <v>37</v>
      </c>
      <c r="F1113">
        <v>48.424946158800019</v>
      </c>
      <c r="G1113">
        <v>-123.34904139577451</v>
      </c>
      <c r="H1113" s="2" t="str">
        <f t="shared" si="17"/>
        <v>View Map</v>
      </c>
      <c r="I1113" t="s">
        <v>52</v>
      </c>
      <c r="J1113">
        <f>Covered_Buildings_List[[#This Row],[Building ID]]</f>
        <v>44146</v>
      </c>
    </row>
    <row r="1114" spans="1:10" x14ac:dyDescent="0.25">
      <c r="A1114">
        <v>44400</v>
      </c>
      <c r="B1114" t="s">
        <v>622</v>
      </c>
      <c r="C1114">
        <v>2424.75</v>
      </c>
      <c r="D1114" t="s">
        <v>18</v>
      </c>
      <c r="E1114" t="s">
        <v>37</v>
      </c>
      <c r="F1114">
        <v>48.42677421016834</v>
      </c>
      <c r="G1114">
        <v>-123.3501089513592</v>
      </c>
      <c r="H1114" s="2" t="str">
        <f t="shared" si="17"/>
        <v>View Map</v>
      </c>
      <c r="I1114" t="s">
        <v>151</v>
      </c>
      <c r="J1114">
        <f>Covered_Buildings_List[[#This Row],[Building ID]]</f>
        <v>44400</v>
      </c>
    </row>
    <row r="1115" spans="1:10" x14ac:dyDescent="0.25">
      <c r="A1115">
        <v>44142</v>
      </c>
      <c r="B1115" t="s">
        <v>623</v>
      </c>
      <c r="C1115">
        <v>1011.42</v>
      </c>
      <c r="D1115" t="s">
        <v>18</v>
      </c>
      <c r="E1115" t="s">
        <v>37</v>
      </c>
      <c r="F1115">
        <v>48.426223937716877</v>
      </c>
      <c r="G1115">
        <v>-123.3501159594289</v>
      </c>
      <c r="H1115" s="2" t="str">
        <f t="shared" si="17"/>
        <v>View Map</v>
      </c>
      <c r="I1115" t="s">
        <v>52</v>
      </c>
      <c r="J1115">
        <f>Covered_Buildings_List[[#This Row],[Building ID]]</f>
        <v>44142</v>
      </c>
    </row>
    <row r="1116" spans="1:10" x14ac:dyDescent="0.25">
      <c r="A1116">
        <v>120451</v>
      </c>
      <c r="B1116" t="s">
        <v>624</v>
      </c>
      <c r="C1116">
        <v>5759.28</v>
      </c>
      <c r="D1116" t="s">
        <v>20</v>
      </c>
      <c r="E1116" t="s">
        <v>85</v>
      </c>
      <c r="F1116">
        <v>48.447881035277923</v>
      </c>
      <c r="G1116">
        <v>-123.4288869244979</v>
      </c>
      <c r="H1116" s="2" t="str">
        <f t="shared" si="17"/>
        <v>View Map</v>
      </c>
      <c r="I1116" t="s">
        <v>25</v>
      </c>
      <c r="J1116">
        <f>Covered_Buildings_List[[#This Row],[Building ID]]</f>
        <v>120451</v>
      </c>
    </row>
    <row r="1117" spans="1:10" x14ac:dyDescent="0.25">
      <c r="A1117">
        <v>7086</v>
      </c>
      <c r="B1117" t="s">
        <v>625</v>
      </c>
      <c r="C1117">
        <v>4639.5600000000004</v>
      </c>
      <c r="D1117" t="s">
        <v>20</v>
      </c>
      <c r="E1117" t="s">
        <v>95</v>
      </c>
      <c r="F1117">
        <v>48.860447438049633</v>
      </c>
      <c r="G1117">
        <v>-123.5142600569546</v>
      </c>
      <c r="H1117" s="2" t="str">
        <f t="shared" si="17"/>
        <v>View Map</v>
      </c>
      <c r="I1117" t="s">
        <v>69</v>
      </c>
      <c r="J1117">
        <f>Covered_Buildings_List[[#This Row],[Building ID]]</f>
        <v>7086</v>
      </c>
    </row>
    <row r="1118" spans="1:10" x14ac:dyDescent="0.25">
      <c r="A1118">
        <v>86513</v>
      </c>
      <c r="B1118" t="s">
        <v>626</v>
      </c>
      <c r="C1118">
        <v>3784.92</v>
      </c>
      <c r="D1118" t="s">
        <v>15</v>
      </c>
      <c r="E1118" t="s">
        <v>37</v>
      </c>
      <c r="F1118">
        <v>48.415579140304843</v>
      </c>
      <c r="G1118">
        <v>-123.3774590150303</v>
      </c>
      <c r="H1118" s="2" t="str">
        <f t="shared" si="17"/>
        <v>View Map</v>
      </c>
      <c r="I1118" t="s">
        <v>52</v>
      </c>
      <c r="J1118">
        <f>Covered_Buildings_List[[#This Row],[Building ID]]</f>
        <v>86513</v>
      </c>
    </row>
    <row r="1119" spans="1:10" x14ac:dyDescent="0.25">
      <c r="A1119">
        <v>6564</v>
      </c>
      <c r="B1119" t="s">
        <v>627</v>
      </c>
      <c r="C1119">
        <v>3819.48</v>
      </c>
      <c r="D1119" t="s">
        <v>20</v>
      </c>
      <c r="E1119" t="s">
        <v>95</v>
      </c>
      <c r="F1119">
        <v>48.859067040249073</v>
      </c>
      <c r="G1119">
        <v>-123.50251709723931</v>
      </c>
      <c r="H1119" s="2" t="str">
        <f t="shared" si="17"/>
        <v>View Map</v>
      </c>
      <c r="I1119" t="s">
        <v>109</v>
      </c>
      <c r="J1119">
        <f>Covered_Buildings_List[[#This Row],[Building ID]]</f>
        <v>6564</v>
      </c>
    </row>
    <row r="1120" spans="1:10" x14ac:dyDescent="0.25">
      <c r="A1120">
        <v>44139</v>
      </c>
      <c r="B1120" t="s">
        <v>628</v>
      </c>
      <c r="C1120">
        <v>1464.6299999999999</v>
      </c>
      <c r="D1120" t="s">
        <v>18</v>
      </c>
      <c r="E1120" t="s">
        <v>37</v>
      </c>
      <c r="F1120">
        <v>48.428234445514583</v>
      </c>
      <c r="G1120">
        <v>-123.3498346565958</v>
      </c>
      <c r="H1120" s="2" t="str">
        <f t="shared" si="17"/>
        <v>View Map</v>
      </c>
      <c r="I1120" t="s">
        <v>52</v>
      </c>
      <c r="J1120">
        <f>Covered_Buildings_List[[#This Row],[Building ID]]</f>
        <v>44139</v>
      </c>
    </row>
    <row r="1121" spans="1:10" x14ac:dyDescent="0.25">
      <c r="A1121">
        <v>22136</v>
      </c>
      <c r="B1121" t="s">
        <v>629</v>
      </c>
      <c r="C1121">
        <v>10991.77</v>
      </c>
      <c r="D1121" t="s">
        <v>20</v>
      </c>
      <c r="E1121" t="s">
        <v>45</v>
      </c>
      <c r="F1121">
        <v>48.428231262721887</v>
      </c>
      <c r="G1121">
        <v>-123.5397318655172</v>
      </c>
      <c r="H1121" s="2" t="str">
        <f t="shared" si="17"/>
        <v>View Map</v>
      </c>
      <c r="I1121" t="s">
        <v>238</v>
      </c>
      <c r="J1121">
        <f>Covered_Buildings_List[[#This Row],[Building ID]]</f>
        <v>22136</v>
      </c>
    </row>
    <row r="1122" spans="1:10" x14ac:dyDescent="0.25">
      <c r="A1122">
        <v>99701</v>
      </c>
      <c r="B1122" t="s">
        <v>630</v>
      </c>
      <c r="C1122">
        <v>1441.8899999999999</v>
      </c>
      <c r="D1122" t="s">
        <v>18</v>
      </c>
      <c r="E1122" t="s">
        <v>16</v>
      </c>
      <c r="F1122">
        <v>48.458448195624612</v>
      </c>
      <c r="G1122">
        <v>-123.3559391556448</v>
      </c>
      <c r="H1122" s="2" t="str">
        <f t="shared" si="17"/>
        <v>View Map</v>
      </c>
      <c r="I1122" t="s">
        <v>342</v>
      </c>
      <c r="J1122">
        <f>Covered_Buildings_List[[#This Row],[Building ID]]</f>
        <v>99701</v>
      </c>
    </row>
    <row r="1123" spans="1:10" x14ac:dyDescent="0.25">
      <c r="A1123">
        <v>73198</v>
      </c>
      <c r="B1123" t="s">
        <v>631</v>
      </c>
      <c r="C1123">
        <v>1780.54</v>
      </c>
      <c r="D1123" t="s">
        <v>18</v>
      </c>
      <c r="E1123" t="s">
        <v>37</v>
      </c>
      <c r="F1123">
        <v>48.443533422682997</v>
      </c>
      <c r="G1123">
        <v>-123.3542693861481</v>
      </c>
      <c r="H1123" s="2" t="str">
        <f t="shared" si="17"/>
        <v>View Map</v>
      </c>
      <c r="I1123" t="s">
        <v>151</v>
      </c>
      <c r="J1123">
        <f>Covered_Buildings_List[[#This Row],[Building ID]]</f>
        <v>73198</v>
      </c>
    </row>
    <row r="1124" spans="1:10" x14ac:dyDescent="0.25">
      <c r="A1124">
        <v>128827</v>
      </c>
      <c r="B1124" t="s">
        <v>632</v>
      </c>
      <c r="C1124">
        <v>3548.94</v>
      </c>
      <c r="D1124" t="s">
        <v>20</v>
      </c>
      <c r="E1124" t="s">
        <v>68</v>
      </c>
      <c r="F1124">
        <v>48.420898382972148</v>
      </c>
      <c r="G1124">
        <v>-123.29938211336621</v>
      </c>
      <c r="H1124" s="2" t="str">
        <f t="shared" si="17"/>
        <v>View Map</v>
      </c>
      <c r="I1124" t="s">
        <v>25</v>
      </c>
      <c r="J1124">
        <f>Covered_Buildings_List[[#This Row],[Building ID]]</f>
        <v>128827</v>
      </c>
    </row>
    <row r="1125" spans="1:10" x14ac:dyDescent="0.25">
      <c r="A1125">
        <v>22219</v>
      </c>
      <c r="B1125" t="s">
        <v>633</v>
      </c>
      <c r="C1125">
        <v>1580.65</v>
      </c>
      <c r="D1125" t="s">
        <v>20</v>
      </c>
      <c r="E1125" t="s">
        <v>45</v>
      </c>
      <c r="F1125">
        <v>48.452004266658122</v>
      </c>
      <c r="G1125">
        <v>-123.5409806457845</v>
      </c>
      <c r="H1125" s="2" t="str">
        <f t="shared" si="17"/>
        <v>View Map</v>
      </c>
      <c r="I1125" t="s">
        <v>48</v>
      </c>
      <c r="J1125">
        <f>Covered_Buildings_List[[#This Row],[Building ID]]</f>
        <v>22219</v>
      </c>
    </row>
    <row r="1126" spans="1:10" x14ac:dyDescent="0.25">
      <c r="A1126">
        <v>43970</v>
      </c>
      <c r="B1126" t="s">
        <v>634</v>
      </c>
      <c r="C1126">
        <v>1772.44</v>
      </c>
      <c r="D1126" t="s">
        <v>18</v>
      </c>
      <c r="E1126" t="s">
        <v>37</v>
      </c>
      <c r="F1126">
        <v>48.434449964919352</v>
      </c>
      <c r="G1126">
        <v>-123.3481084542999</v>
      </c>
      <c r="H1126" s="2" t="str">
        <f t="shared" si="17"/>
        <v>View Map</v>
      </c>
      <c r="I1126" t="s">
        <v>25</v>
      </c>
      <c r="J1126">
        <f>Covered_Buildings_List[[#This Row],[Building ID]]</f>
        <v>43970</v>
      </c>
    </row>
    <row r="1127" spans="1:10" x14ac:dyDescent="0.25">
      <c r="A1127">
        <v>44149</v>
      </c>
      <c r="B1127" t="s">
        <v>635</v>
      </c>
      <c r="C1127">
        <v>1114.3799999999999</v>
      </c>
      <c r="D1127" t="s">
        <v>18</v>
      </c>
      <c r="E1127" t="s">
        <v>37</v>
      </c>
      <c r="F1127">
        <v>48.425415682540773</v>
      </c>
      <c r="G1127">
        <v>-123.3503709964565</v>
      </c>
      <c r="H1127" s="2" t="str">
        <f t="shared" si="17"/>
        <v>View Map</v>
      </c>
      <c r="I1127" t="s">
        <v>52</v>
      </c>
      <c r="J1127">
        <f>Covered_Buildings_List[[#This Row],[Building ID]]</f>
        <v>44149</v>
      </c>
    </row>
    <row r="1128" spans="1:10" x14ac:dyDescent="0.25">
      <c r="A1128">
        <v>60607</v>
      </c>
      <c r="B1128" t="s">
        <v>636</v>
      </c>
      <c r="C1128">
        <v>5236.91</v>
      </c>
      <c r="D1128" t="s">
        <v>20</v>
      </c>
      <c r="E1128" t="s">
        <v>21</v>
      </c>
      <c r="F1128">
        <v>48.42930331275533</v>
      </c>
      <c r="G1128">
        <v>-123.41399408492261</v>
      </c>
      <c r="H1128" s="2" t="str">
        <f t="shared" si="17"/>
        <v>View Map</v>
      </c>
      <c r="I1128" t="s">
        <v>25</v>
      </c>
      <c r="J1128">
        <f>Covered_Buildings_List[[#This Row],[Building ID]]</f>
        <v>60607</v>
      </c>
    </row>
    <row r="1129" spans="1:10" x14ac:dyDescent="0.25">
      <c r="A1129">
        <v>78810</v>
      </c>
      <c r="B1129" t="s">
        <v>637</v>
      </c>
      <c r="C1129">
        <v>1921.45</v>
      </c>
      <c r="D1129" t="s">
        <v>18</v>
      </c>
      <c r="E1129" t="s">
        <v>37</v>
      </c>
      <c r="F1129">
        <v>48.425888715553313</v>
      </c>
      <c r="G1129">
        <v>-123.3500454481196</v>
      </c>
      <c r="H1129" s="2" t="str">
        <f t="shared" si="17"/>
        <v>View Map</v>
      </c>
      <c r="I1129" t="s">
        <v>25</v>
      </c>
      <c r="J1129">
        <f>Covered_Buildings_List[[#This Row],[Building ID]]</f>
        <v>78810</v>
      </c>
    </row>
    <row r="1130" spans="1:10" x14ac:dyDescent="0.25">
      <c r="A1130">
        <v>44141</v>
      </c>
      <c r="B1130" t="s">
        <v>638</v>
      </c>
      <c r="C1130">
        <v>3284.56</v>
      </c>
      <c r="D1130" t="s">
        <v>15</v>
      </c>
      <c r="E1130" t="s">
        <v>37</v>
      </c>
      <c r="F1130">
        <v>48.42679434170585</v>
      </c>
      <c r="G1130">
        <v>-123.3495099925926</v>
      </c>
      <c r="H1130" s="2" t="str">
        <f t="shared" si="17"/>
        <v>View Map</v>
      </c>
      <c r="I1130" t="s">
        <v>25</v>
      </c>
      <c r="J1130">
        <f>Covered_Buildings_List[[#This Row],[Building ID]]</f>
        <v>44141</v>
      </c>
    </row>
    <row r="1131" spans="1:10" x14ac:dyDescent="0.25">
      <c r="A1131">
        <v>43995</v>
      </c>
      <c r="B1131" t="s">
        <v>639</v>
      </c>
      <c r="C1131">
        <v>2796.92</v>
      </c>
      <c r="D1131" t="s">
        <v>15</v>
      </c>
      <c r="E1131" t="s">
        <v>37</v>
      </c>
      <c r="F1131">
        <v>48.42335997469246</v>
      </c>
      <c r="G1131">
        <v>-123.3490808219909</v>
      </c>
      <c r="H1131" s="2" t="str">
        <f t="shared" si="17"/>
        <v>View Map</v>
      </c>
      <c r="I1131" t="s">
        <v>25</v>
      </c>
      <c r="J1131">
        <f>Covered_Buildings_List[[#This Row],[Building ID]]</f>
        <v>43995</v>
      </c>
    </row>
    <row r="1132" spans="1:10" x14ac:dyDescent="0.25">
      <c r="A1132">
        <v>44551</v>
      </c>
      <c r="B1132" t="s">
        <v>640</v>
      </c>
      <c r="C1132">
        <v>4057.56</v>
      </c>
      <c r="D1132" t="s">
        <v>15</v>
      </c>
      <c r="E1132" t="s">
        <v>37</v>
      </c>
      <c r="F1132">
        <v>48.427313545098841</v>
      </c>
      <c r="G1132">
        <v>-123.3491643814268</v>
      </c>
      <c r="H1132" s="2" t="str">
        <f t="shared" si="17"/>
        <v>View Map</v>
      </c>
      <c r="I1132" t="s">
        <v>52</v>
      </c>
      <c r="J1132">
        <f>Covered_Buildings_List[[#This Row],[Building ID]]</f>
        <v>44551</v>
      </c>
    </row>
    <row r="1133" spans="1:10" x14ac:dyDescent="0.25">
      <c r="A1133">
        <v>40076</v>
      </c>
      <c r="B1133" t="s">
        <v>641</v>
      </c>
      <c r="C1133">
        <v>2108.9700000000003</v>
      </c>
      <c r="D1133" t="s">
        <v>18</v>
      </c>
      <c r="E1133" t="s">
        <v>37</v>
      </c>
      <c r="F1133">
        <v>48.425355149228501</v>
      </c>
      <c r="G1133">
        <v>-123.3499279454319</v>
      </c>
      <c r="H1133" s="2" t="str">
        <f t="shared" si="17"/>
        <v>View Map</v>
      </c>
      <c r="I1133" t="s">
        <v>25</v>
      </c>
      <c r="J1133">
        <f>Covered_Buildings_List[[#This Row],[Building ID]]</f>
        <v>40076</v>
      </c>
    </row>
    <row r="1134" spans="1:10" x14ac:dyDescent="0.25">
      <c r="A1134">
        <v>44138</v>
      </c>
      <c r="B1134" t="s">
        <v>642</v>
      </c>
      <c r="C1134">
        <v>1741.41</v>
      </c>
      <c r="D1134" t="s">
        <v>18</v>
      </c>
      <c r="E1134" t="s">
        <v>37</v>
      </c>
      <c r="F1134">
        <v>48.428199309625647</v>
      </c>
      <c r="G1134">
        <v>-123.34929882987799</v>
      </c>
      <c r="H1134" s="2" t="str">
        <f t="shared" si="17"/>
        <v>View Map</v>
      </c>
      <c r="I1134" t="s">
        <v>52</v>
      </c>
      <c r="J1134">
        <f>Covered_Buildings_List[[#This Row],[Building ID]]</f>
        <v>44138</v>
      </c>
    </row>
    <row r="1135" spans="1:10" x14ac:dyDescent="0.25">
      <c r="A1135">
        <v>117196</v>
      </c>
      <c r="B1135" t="s">
        <v>643</v>
      </c>
      <c r="C1135">
        <v>1341.86</v>
      </c>
      <c r="D1135" t="s">
        <v>20</v>
      </c>
      <c r="E1135" t="s">
        <v>62</v>
      </c>
      <c r="F1135">
        <v>48.57559867133525</v>
      </c>
      <c r="G1135">
        <v>-123.4481731551852</v>
      </c>
      <c r="H1135" s="2" t="str">
        <f t="shared" si="17"/>
        <v>View Map</v>
      </c>
      <c r="I1135" t="s">
        <v>35</v>
      </c>
      <c r="J1135">
        <f>Covered_Buildings_List[[#This Row],[Building ID]]</f>
        <v>117196</v>
      </c>
    </row>
    <row r="1136" spans="1:10" x14ac:dyDescent="0.25">
      <c r="A1136">
        <v>44176</v>
      </c>
      <c r="B1136" t="s">
        <v>644</v>
      </c>
      <c r="C1136">
        <v>3120.69</v>
      </c>
      <c r="D1136" t="s">
        <v>15</v>
      </c>
      <c r="E1136" t="s">
        <v>37</v>
      </c>
      <c r="F1136">
        <v>48.42593388719213</v>
      </c>
      <c r="G1136">
        <v>-123.3642603030374</v>
      </c>
      <c r="H1136" s="2" t="str">
        <f t="shared" si="17"/>
        <v>View Map</v>
      </c>
      <c r="I1136" t="s">
        <v>645</v>
      </c>
      <c r="J1136">
        <f>Covered_Buildings_List[[#This Row],[Building ID]]</f>
        <v>44176</v>
      </c>
    </row>
    <row r="1137" spans="1:10" x14ac:dyDescent="0.25">
      <c r="A1137">
        <v>64194</v>
      </c>
      <c r="B1137" t="s">
        <v>646</v>
      </c>
      <c r="C1137">
        <v>2520.6799999999998</v>
      </c>
      <c r="D1137" t="s">
        <v>18</v>
      </c>
      <c r="E1137" t="s">
        <v>37</v>
      </c>
      <c r="F1137">
        <v>48.422731987083097</v>
      </c>
      <c r="G1137">
        <v>-123.3488305548466</v>
      </c>
      <c r="H1137" s="2" t="str">
        <f t="shared" si="17"/>
        <v>View Map</v>
      </c>
      <c r="I1137" t="s">
        <v>25</v>
      </c>
      <c r="J1137">
        <f>Covered_Buildings_List[[#This Row],[Building ID]]</f>
        <v>64194</v>
      </c>
    </row>
    <row r="1138" spans="1:10" x14ac:dyDescent="0.25">
      <c r="A1138">
        <v>44143</v>
      </c>
      <c r="B1138" t="s">
        <v>647</v>
      </c>
      <c r="C1138">
        <v>1741.92</v>
      </c>
      <c r="D1138" t="s">
        <v>18</v>
      </c>
      <c r="E1138" t="s">
        <v>37</v>
      </c>
      <c r="F1138">
        <v>48.425862470291861</v>
      </c>
      <c r="G1138">
        <v>-123.349634430892</v>
      </c>
      <c r="H1138" s="2" t="str">
        <f t="shared" si="17"/>
        <v>View Map</v>
      </c>
      <c r="I1138" t="s">
        <v>52</v>
      </c>
      <c r="J1138">
        <f>Covered_Buildings_List[[#This Row],[Building ID]]</f>
        <v>44143</v>
      </c>
    </row>
    <row r="1139" spans="1:10" x14ac:dyDescent="0.25">
      <c r="A1139">
        <v>60279</v>
      </c>
      <c r="B1139" t="s">
        <v>648</v>
      </c>
      <c r="C1139">
        <v>2501.6999999999998</v>
      </c>
      <c r="D1139" t="s">
        <v>20</v>
      </c>
      <c r="E1139" t="s">
        <v>21</v>
      </c>
      <c r="F1139">
        <v>48.429920416055623</v>
      </c>
      <c r="G1139">
        <v>-123.4136088881526</v>
      </c>
      <c r="H1139" s="2" t="str">
        <f t="shared" si="17"/>
        <v>View Map</v>
      </c>
      <c r="I1139" t="s">
        <v>22</v>
      </c>
      <c r="J1139">
        <f>Covered_Buildings_List[[#This Row],[Building ID]]</f>
        <v>60279</v>
      </c>
    </row>
    <row r="1140" spans="1:10" x14ac:dyDescent="0.25">
      <c r="A1140">
        <v>44140</v>
      </c>
      <c r="B1140" t="s">
        <v>649</v>
      </c>
      <c r="C1140">
        <v>1288.74</v>
      </c>
      <c r="D1140" t="s">
        <v>18</v>
      </c>
      <c r="E1140" t="s">
        <v>37</v>
      </c>
      <c r="F1140">
        <v>48.426768929407409</v>
      </c>
      <c r="G1140">
        <v>-123.3488458356979</v>
      </c>
      <c r="H1140" s="2" t="str">
        <f t="shared" si="17"/>
        <v>View Map</v>
      </c>
      <c r="I1140" t="s">
        <v>52</v>
      </c>
      <c r="J1140">
        <f>Covered_Buildings_List[[#This Row],[Building ID]]</f>
        <v>44140</v>
      </c>
    </row>
    <row r="1141" spans="1:10" x14ac:dyDescent="0.25">
      <c r="A1141">
        <v>33963</v>
      </c>
      <c r="B1141" t="s">
        <v>650</v>
      </c>
      <c r="C1141">
        <v>6618.7199999999993</v>
      </c>
      <c r="D1141" t="s">
        <v>15</v>
      </c>
      <c r="E1141" t="s">
        <v>37</v>
      </c>
      <c r="F1141">
        <v>48.442752997204863</v>
      </c>
      <c r="G1141">
        <v>-123.3860974023154</v>
      </c>
      <c r="H1141" s="2" t="str">
        <f t="shared" si="17"/>
        <v>View Map</v>
      </c>
      <c r="I1141" t="s">
        <v>191</v>
      </c>
      <c r="J1141">
        <f>Covered_Buildings_List[[#This Row],[Building ID]]</f>
        <v>33963</v>
      </c>
    </row>
    <row r="1142" spans="1:10" x14ac:dyDescent="0.25">
      <c r="A1142">
        <v>44629</v>
      </c>
      <c r="B1142" t="s">
        <v>651</v>
      </c>
      <c r="C1142">
        <v>4828.26</v>
      </c>
      <c r="D1142" t="s">
        <v>15</v>
      </c>
      <c r="E1142" t="s">
        <v>37</v>
      </c>
      <c r="F1142">
        <v>48.42847969407773</v>
      </c>
      <c r="G1142">
        <v>-123.3486315557404</v>
      </c>
      <c r="H1142" s="2" t="str">
        <f t="shared" si="17"/>
        <v>View Map</v>
      </c>
      <c r="I1142" t="s">
        <v>262</v>
      </c>
      <c r="J1142">
        <f>Covered_Buildings_List[[#This Row],[Building ID]]</f>
        <v>44629</v>
      </c>
    </row>
    <row r="1143" spans="1:10" x14ac:dyDescent="0.25">
      <c r="A1143">
        <v>43960</v>
      </c>
      <c r="B1143" t="s">
        <v>652</v>
      </c>
      <c r="C1143">
        <v>1464.81</v>
      </c>
      <c r="D1143" t="s">
        <v>18</v>
      </c>
      <c r="E1143" t="s">
        <v>37</v>
      </c>
      <c r="F1143">
        <v>48.423326575000033</v>
      </c>
      <c r="G1143">
        <v>-123.3486951009999</v>
      </c>
      <c r="H1143" s="2" t="str">
        <f t="shared" si="17"/>
        <v>View Map</v>
      </c>
      <c r="I1143" t="s">
        <v>52</v>
      </c>
      <c r="J1143">
        <f>Covered_Buildings_List[[#This Row],[Building ID]]</f>
        <v>43960</v>
      </c>
    </row>
    <row r="1144" spans="1:10" x14ac:dyDescent="0.25">
      <c r="A1144">
        <v>34185</v>
      </c>
      <c r="B1144" t="s">
        <v>653</v>
      </c>
      <c r="C1144">
        <v>18801.349999999999</v>
      </c>
      <c r="D1144" t="s">
        <v>15</v>
      </c>
      <c r="E1144" t="s">
        <v>37</v>
      </c>
      <c r="F1144">
        <v>48.426152189225739</v>
      </c>
      <c r="G1144">
        <v>-123.36801178356581</v>
      </c>
      <c r="H1144" s="2" t="str">
        <f t="shared" si="17"/>
        <v>View Map</v>
      </c>
      <c r="I1144" t="s">
        <v>22</v>
      </c>
      <c r="J1144">
        <f>Covered_Buildings_List[[#This Row],[Building ID]]</f>
        <v>34185</v>
      </c>
    </row>
    <row r="1145" spans="1:10" x14ac:dyDescent="0.25">
      <c r="A1145">
        <v>32129</v>
      </c>
      <c r="B1145" t="s">
        <v>654</v>
      </c>
      <c r="C1145">
        <v>1054.6600000000001</v>
      </c>
      <c r="D1145" t="s">
        <v>18</v>
      </c>
      <c r="E1145" t="s">
        <v>37</v>
      </c>
      <c r="F1145">
        <v>48.438919343714709</v>
      </c>
      <c r="G1145">
        <v>-123.3891719801329</v>
      </c>
      <c r="H1145" s="2" t="str">
        <f t="shared" si="17"/>
        <v>View Map</v>
      </c>
      <c r="I1145" t="s">
        <v>461</v>
      </c>
      <c r="J1145">
        <f>Covered_Buildings_List[[#This Row],[Building ID]]</f>
        <v>32129</v>
      </c>
    </row>
    <row r="1146" spans="1:10" x14ac:dyDescent="0.25">
      <c r="A1146">
        <v>43845</v>
      </c>
      <c r="B1146" t="s">
        <v>655</v>
      </c>
      <c r="C1146">
        <v>6371.04</v>
      </c>
      <c r="D1146" t="s">
        <v>15</v>
      </c>
      <c r="E1146" t="s">
        <v>37</v>
      </c>
      <c r="F1146">
        <v>48.416090091918953</v>
      </c>
      <c r="G1146">
        <v>-123.35108284005101</v>
      </c>
      <c r="H1146" s="2" t="str">
        <f t="shared" si="17"/>
        <v>View Map</v>
      </c>
      <c r="I1146" t="s">
        <v>52</v>
      </c>
      <c r="J1146">
        <f>Covered_Buildings_List[[#This Row],[Building ID]]</f>
        <v>43845</v>
      </c>
    </row>
    <row r="1147" spans="1:10" x14ac:dyDescent="0.25">
      <c r="A1147">
        <v>43961</v>
      </c>
      <c r="B1147" t="s">
        <v>656</v>
      </c>
      <c r="C1147">
        <v>3872.88</v>
      </c>
      <c r="D1147" t="s">
        <v>15</v>
      </c>
      <c r="E1147" t="s">
        <v>37</v>
      </c>
      <c r="F1147">
        <v>48.42339426464072</v>
      </c>
      <c r="G1147">
        <v>-123.34821025457531</v>
      </c>
      <c r="H1147" s="2" t="str">
        <f t="shared" si="17"/>
        <v>View Map</v>
      </c>
      <c r="I1147" t="s">
        <v>25</v>
      </c>
      <c r="J1147">
        <f>Covered_Buildings_List[[#This Row],[Building ID]]</f>
        <v>43961</v>
      </c>
    </row>
    <row r="1148" spans="1:10" x14ac:dyDescent="0.25">
      <c r="A1148">
        <v>34330</v>
      </c>
      <c r="B1148" t="s">
        <v>657</v>
      </c>
      <c r="C1148">
        <v>11123.12</v>
      </c>
      <c r="D1148" t="s">
        <v>15</v>
      </c>
      <c r="E1148" t="s">
        <v>37</v>
      </c>
      <c r="F1148">
        <v>48.426554641188638</v>
      </c>
      <c r="G1148">
        <v>-123.3709696585131</v>
      </c>
      <c r="H1148" s="2" t="str">
        <f t="shared" si="17"/>
        <v>View Map</v>
      </c>
      <c r="I1148" t="s">
        <v>307</v>
      </c>
      <c r="J1148">
        <f>Covered_Buildings_List[[#This Row],[Building ID]]</f>
        <v>34330</v>
      </c>
    </row>
    <row r="1149" spans="1:10" x14ac:dyDescent="0.25">
      <c r="A1149">
        <v>44395</v>
      </c>
      <c r="B1149" t="s">
        <v>658</v>
      </c>
      <c r="C1149">
        <v>3200.26</v>
      </c>
      <c r="D1149" t="s">
        <v>15</v>
      </c>
      <c r="E1149" t="s">
        <v>37</v>
      </c>
      <c r="F1149">
        <v>48.424990202647017</v>
      </c>
      <c r="G1149">
        <v>-123.3479779808488</v>
      </c>
      <c r="H1149" s="2" t="str">
        <f t="shared" si="17"/>
        <v>View Map</v>
      </c>
      <c r="I1149" t="s">
        <v>22</v>
      </c>
      <c r="J1149">
        <f>Covered_Buildings_List[[#This Row],[Building ID]]</f>
        <v>44395</v>
      </c>
    </row>
    <row r="1150" spans="1:10" x14ac:dyDescent="0.25">
      <c r="A1150">
        <v>43955</v>
      </c>
      <c r="B1150" t="s">
        <v>659</v>
      </c>
      <c r="C1150">
        <v>944.09999999999991</v>
      </c>
      <c r="D1150" t="s">
        <v>18</v>
      </c>
      <c r="E1150" t="s">
        <v>37</v>
      </c>
      <c r="F1150">
        <v>48.427699217652517</v>
      </c>
      <c r="G1150">
        <v>-123.3489451139699</v>
      </c>
      <c r="H1150" s="2" t="str">
        <f t="shared" si="17"/>
        <v>View Map</v>
      </c>
      <c r="I1150" t="s">
        <v>52</v>
      </c>
      <c r="J1150">
        <f>Covered_Buildings_List[[#This Row],[Building ID]]</f>
        <v>43955</v>
      </c>
    </row>
    <row r="1151" spans="1:10" x14ac:dyDescent="0.25">
      <c r="A1151">
        <v>43954</v>
      </c>
      <c r="B1151" t="s">
        <v>660</v>
      </c>
      <c r="C1151">
        <v>2700.68</v>
      </c>
      <c r="D1151" t="s">
        <v>18</v>
      </c>
      <c r="E1151" t="s">
        <v>37</v>
      </c>
      <c r="F1151">
        <v>48.425349551528832</v>
      </c>
      <c r="G1151">
        <v>-123.3493234187343</v>
      </c>
      <c r="H1151" s="2" t="str">
        <f t="shared" si="17"/>
        <v>View Map</v>
      </c>
      <c r="I1151" t="s">
        <v>25</v>
      </c>
      <c r="J1151">
        <f>Covered_Buildings_List[[#This Row],[Building ID]]</f>
        <v>43954</v>
      </c>
    </row>
    <row r="1152" spans="1:10" x14ac:dyDescent="0.25">
      <c r="A1152">
        <v>44052</v>
      </c>
      <c r="B1152" t="s">
        <v>661</v>
      </c>
      <c r="C1152">
        <v>4551.08</v>
      </c>
      <c r="D1152" t="s">
        <v>15</v>
      </c>
      <c r="E1152" t="s">
        <v>37</v>
      </c>
      <c r="F1152">
        <v>48.427305459899387</v>
      </c>
      <c r="G1152">
        <v>-123.3484445975441</v>
      </c>
      <c r="H1152" s="2" t="str">
        <f t="shared" si="17"/>
        <v>View Map</v>
      </c>
      <c r="I1152" t="s">
        <v>52</v>
      </c>
      <c r="J1152">
        <f>Covered_Buildings_List[[#This Row],[Building ID]]</f>
        <v>44052</v>
      </c>
    </row>
    <row r="1153" spans="1:10" x14ac:dyDescent="0.25">
      <c r="A1153">
        <v>74008</v>
      </c>
      <c r="B1153" t="s">
        <v>662</v>
      </c>
      <c r="C1153">
        <v>1688.73</v>
      </c>
      <c r="D1153" t="s">
        <v>20</v>
      </c>
      <c r="E1153" t="s">
        <v>21</v>
      </c>
      <c r="F1153">
        <v>48.430910860534901</v>
      </c>
      <c r="G1153">
        <v>-123.41211520325849</v>
      </c>
      <c r="H1153" s="2" t="str">
        <f t="shared" si="17"/>
        <v>View Map</v>
      </c>
      <c r="I1153" t="s">
        <v>52</v>
      </c>
      <c r="J1153">
        <f>Covered_Buildings_List[[#This Row],[Building ID]]</f>
        <v>74008</v>
      </c>
    </row>
    <row r="1154" spans="1:10" x14ac:dyDescent="0.25">
      <c r="A1154">
        <v>6385</v>
      </c>
      <c r="B1154" t="s">
        <v>663</v>
      </c>
      <c r="C1154">
        <v>962.62</v>
      </c>
      <c r="D1154" t="s">
        <v>20</v>
      </c>
      <c r="E1154" t="s">
        <v>95</v>
      </c>
      <c r="F1154">
        <v>48.85283140262419</v>
      </c>
      <c r="G1154">
        <v>-123.5012383882181</v>
      </c>
      <c r="H1154" s="2" t="str">
        <f t="shared" ref="H1154:H1217" si="18">HYPERLINK("https://www.google.com/maps?q=" &amp; F1154 &amp; "," &amp; G1154, "View Map")</f>
        <v>View Map</v>
      </c>
      <c r="I1154" t="s">
        <v>645</v>
      </c>
      <c r="J1154">
        <f>Covered_Buildings_List[[#This Row],[Building ID]]</f>
        <v>6385</v>
      </c>
    </row>
    <row r="1155" spans="1:10" x14ac:dyDescent="0.25">
      <c r="A1155">
        <v>39860</v>
      </c>
      <c r="B1155" t="s">
        <v>664</v>
      </c>
      <c r="C1155">
        <v>1302.3800000000001</v>
      </c>
      <c r="D1155" t="s">
        <v>18</v>
      </c>
      <c r="E1155" t="s">
        <v>37</v>
      </c>
      <c r="F1155">
        <v>48.430788661112572</v>
      </c>
      <c r="G1155">
        <v>-123.34814945452911</v>
      </c>
      <c r="H1155" s="2" t="str">
        <f t="shared" si="18"/>
        <v>View Map</v>
      </c>
      <c r="I1155" t="s">
        <v>35</v>
      </c>
      <c r="J1155">
        <f>Covered_Buildings_List[[#This Row],[Building ID]]</f>
        <v>39860</v>
      </c>
    </row>
    <row r="1156" spans="1:10" x14ac:dyDescent="0.25">
      <c r="A1156">
        <v>128396</v>
      </c>
      <c r="B1156" t="s">
        <v>665</v>
      </c>
      <c r="C1156">
        <v>2045.8500000000001</v>
      </c>
      <c r="D1156" t="s">
        <v>20</v>
      </c>
      <c r="E1156" t="s">
        <v>68</v>
      </c>
      <c r="F1156">
        <v>48.42386554747516</v>
      </c>
      <c r="G1156">
        <v>-123.30737095153221</v>
      </c>
      <c r="H1156" s="2" t="str">
        <f t="shared" si="18"/>
        <v>View Map</v>
      </c>
      <c r="I1156" t="s">
        <v>52</v>
      </c>
      <c r="J1156">
        <f>Covered_Buildings_List[[#This Row],[Building ID]]</f>
        <v>128396</v>
      </c>
    </row>
    <row r="1157" spans="1:10" x14ac:dyDescent="0.25">
      <c r="A1157">
        <v>107514</v>
      </c>
      <c r="B1157" t="s">
        <v>666</v>
      </c>
      <c r="C1157">
        <v>6567.04</v>
      </c>
      <c r="D1157" t="s">
        <v>20</v>
      </c>
      <c r="E1157" t="s">
        <v>62</v>
      </c>
      <c r="F1157">
        <v>48.578441583452822</v>
      </c>
      <c r="G1157">
        <v>-123.4479625045322</v>
      </c>
      <c r="H1157" s="2" t="str">
        <f t="shared" si="18"/>
        <v>View Map</v>
      </c>
      <c r="I1157" t="s">
        <v>25</v>
      </c>
      <c r="J1157">
        <f>Covered_Buildings_List[[#This Row],[Building ID]]</f>
        <v>107514</v>
      </c>
    </row>
    <row r="1158" spans="1:10" x14ac:dyDescent="0.25">
      <c r="A1158">
        <v>44397</v>
      </c>
      <c r="B1158" t="s">
        <v>667</v>
      </c>
      <c r="C1158">
        <v>2324.04</v>
      </c>
      <c r="D1158" t="s">
        <v>18</v>
      </c>
      <c r="E1158" t="s">
        <v>37</v>
      </c>
      <c r="F1158">
        <v>48.424851427624958</v>
      </c>
      <c r="G1158">
        <v>-123.3469936987895</v>
      </c>
      <c r="H1158" s="2" t="str">
        <f t="shared" si="18"/>
        <v>View Map</v>
      </c>
      <c r="I1158" t="s">
        <v>497</v>
      </c>
      <c r="J1158">
        <f>Covered_Buildings_List[[#This Row],[Building ID]]</f>
        <v>44397</v>
      </c>
    </row>
    <row r="1159" spans="1:10" x14ac:dyDescent="0.25">
      <c r="A1159">
        <v>43830</v>
      </c>
      <c r="B1159" t="s">
        <v>668</v>
      </c>
      <c r="C1159">
        <v>3471.3900000000003</v>
      </c>
      <c r="D1159" t="s">
        <v>15</v>
      </c>
      <c r="E1159" t="s">
        <v>37</v>
      </c>
      <c r="F1159">
        <v>48.415907323078457</v>
      </c>
      <c r="G1159">
        <v>-123.3504140053504</v>
      </c>
      <c r="H1159" s="2" t="str">
        <f t="shared" si="18"/>
        <v>View Map</v>
      </c>
      <c r="I1159" t="s">
        <v>25</v>
      </c>
      <c r="J1159">
        <f>Covered_Buildings_List[[#This Row],[Building ID]]</f>
        <v>43830</v>
      </c>
    </row>
    <row r="1160" spans="1:10" x14ac:dyDescent="0.25">
      <c r="A1160">
        <v>44051</v>
      </c>
      <c r="B1160" t="s">
        <v>669</v>
      </c>
      <c r="C1160">
        <v>6169.92</v>
      </c>
      <c r="D1160" t="s">
        <v>15</v>
      </c>
      <c r="E1160" t="s">
        <v>37</v>
      </c>
      <c r="F1160">
        <v>48.434338596955769</v>
      </c>
      <c r="G1160">
        <v>-123.34651685072011</v>
      </c>
      <c r="H1160" s="2" t="str">
        <f t="shared" si="18"/>
        <v>View Map</v>
      </c>
      <c r="I1160" t="s">
        <v>52</v>
      </c>
      <c r="J1160">
        <f>Covered_Buildings_List[[#This Row],[Building ID]]</f>
        <v>44051</v>
      </c>
    </row>
    <row r="1161" spans="1:10" x14ac:dyDescent="0.25">
      <c r="A1161">
        <v>44164</v>
      </c>
      <c r="B1161" t="s">
        <v>670</v>
      </c>
      <c r="C1161">
        <v>1089.27</v>
      </c>
      <c r="D1161" t="s">
        <v>18</v>
      </c>
      <c r="E1161" t="s">
        <v>37</v>
      </c>
      <c r="F1161">
        <v>48.428161584485558</v>
      </c>
      <c r="G1161">
        <v>-123.3481360710186</v>
      </c>
      <c r="H1161" s="2" t="str">
        <f t="shared" si="18"/>
        <v>View Map</v>
      </c>
      <c r="I1161" t="s">
        <v>52</v>
      </c>
      <c r="J1161">
        <f>Covered_Buildings_List[[#This Row],[Building ID]]</f>
        <v>44164</v>
      </c>
    </row>
    <row r="1162" spans="1:10" x14ac:dyDescent="0.25">
      <c r="A1162">
        <v>34051</v>
      </c>
      <c r="B1162" t="s">
        <v>671</v>
      </c>
      <c r="C1162">
        <v>1498.3799999999999</v>
      </c>
      <c r="D1162" t="s">
        <v>18</v>
      </c>
      <c r="E1162" t="s">
        <v>37</v>
      </c>
      <c r="F1162">
        <v>48.426813667639372</v>
      </c>
      <c r="G1162">
        <v>-123.3705971281929</v>
      </c>
      <c r="H1162" s="2" t="str">
        <f t="shared" si="18"/>
        <v>View Map</v>
      </c>
      <c r="I1162" t="s">
        <v>63</v>
      </c>
      <c r="J1162">
        <f>Covered_Buildings_List[[#This Row],[Building ID]]</f>
        <v>34051</v>
      </c>
    </row>
    <row r="1163" spans="1:10" x14ac:dyDescent="0.25">
      <c r="A1163">
        <v>100171</v>
      </c>
      <c r="B1163" t="s">
        <v>672</v>
      </c>
      <c r="C1163">
        <v>1100.58</v>
      </c>
      <c r="D1163" t="s">
        <v>20</v>
      </c>
      <c r="E1163" t="s">
        <v>21</v>
      </c>
      <c r="F1163">
        <v>48.429827507690113</v>
      </c>
      <c r="G1163">
        <v>-123.415487764823</v>
      </c>
      <c r="H1163" s="2" t="str">
        <f t="shared" si="18"/>
        <v>View Map</v>
      </c>
      <c r="I1163" t="s">
        <v>119</v>
      </c>
      <c r="J1163">
        <f>Covered_Buildings_List[[#This Row],[Building ID]]</f>
        <v>100171</v>
      </c>
    </row>
    <row r="1164" spans="1:10" x14ac:dyDescent="0.25">
      <c r="A1164">
        <v>22261</v>
      </c>
      <c r="B1164" t="s">
        <v>673</v>
      </c>
      <c r="C1164">
        <v>1096.68</v>
      </c>
      <c r="D1164" t="s">
        <v>20</v>
      </c>
      <c r="E1164" t="s">
        <v>45</v>
      </c>
      <c r="F1164">
        <v>48.438791363243297</v>
      </c>
      <c r="G1164">
        <v>-123.53092857920009</v>
      </c>
      <c r="H1164" s="2" t="str">
        <f t="shared" si="18"/>
        <v>View Map</v>
      </c>
      <c r="I1164" t="s">
        <v>353</v>
      </c>
      <c r="J1164">
        <f>Covered_Buildings_List[[#This Row],[Building ID]]</f>
        <v>22261</v>
      </c>
    </row>
    <row r="1165" spans="1:10" x14ac:dyDescent="0.25">
      <c r="A1165">
        <v>43852</v>
      </c>
      <c r="B1165" t="s">
        <v>674</v>
      </c>
      <c r="C1165">
        <v>2033.4</v>
      </c>
      <c r="D1165" t="s">
        <v>18</v>
      </c>
      <c r="E1165" t="s">
        <v>37</v>
      </c>
      <c r="F1165">
        <v>48.416546856210111</v>
      </c>
      <c r="G1165">
        <v>-123.35039709769561</v>
      </c>
      <c r="H1165" s="2" t="str">
        <f t="shared" si="18"/>
        <v>View Map</v>
      </c>
      <c r="I1165" t="s">
        <v>25</v>
      </c>
      <c r="J1165">
        <f>Covered_Buildings_List[[#This Row],[Building ID]]</f>
        <v>43852</v>
      </c>
    </row>
    <row r="1166" spans="1:10" x14ac:dyDescent="0.25">
      <c r="A1166">
        <v>44896</v>
      </c>
      <c r="B1166" t="s">
        <v>675</v>
      </c>
      <c r="C1166">
        <v>2348.2800000000002</v>
      </c>
      <c r="D1166" t="s">
        <v>18</v>
      </c>
      <c r="E1166" t="s">
        <v>37</v>
      </c>
      <c r="F1166">
        <v>48.420636784680148</v>
      </c>
      <c r="G1166">
        <v>-123.3492450605748</v>
      </c>
      <c r="H1166" s="2" t="str">
        <f t="shared" si="18"/>
        <v>View Map</v>
      </c>
      <c r="I1166" t="s">
        <v>342</v>
      </c>
      <c r="J1166">
        <f>Covered_Buildings_List[[#This Row],[Building ID]]</f>
        <v>44896</v>
      </c>
    </row>
    <row r="1167" spans="1:10" x14ac:dyDescent="0.25">
      <c r="A1167">
        <v>33968</v>
      </c>
      <c r="B1167" t="s">
        <v>676</v>
      </c>
      <c r="C1167">
        <v>1900.98</v>
      </c>
      <c r="D1167" t="s">
        <v>18</v>
      </c>
      <c r="E1167" t="s">
        <v>37</v>
      </c>
      <c r="F1167">
        <v>48.435071924791323</v>
      </c>
      <c r="G1167">
        <v>-123.3821586738199</v>
      </c>
      <c r="H1167" s="2" t="str">
        <f t="shared" si="18"/>
        <v>View Map</v>
      </c>
      <c r="I1167" t="s">
        <v>22</v>
      </c>
      <c r="J1167">
        <f>Covered_Buildings_List[[#This Row],[Building ID]]</f>
        <v>33968</v>
      </c>
    </row>
    <row r="1168" spans="1:10" x14ac:dyDescent="0.25">
      <c r="A1168">
        <v>58994</v>
      </c>
      <c r="B1168" t="s">
        <v>677</v>
      </c>
      <c r="C1168">
        <v>2940.52</v>
      </c>
      <c r="D1168" t="s">
        <v>15</v>
      </c>
      <c r="E1168" t="s">
        <v>37</v>
      </c>
      <c r="F1168">
        <v>48.431550385385513</v>
      </c>
      <c r="G1168">
        <v>-123.3805767833132</v>
      </c>
      <c r="H1168" s="2" t="str">
        <f t="shared" si="18"/>
        <v>View Map</v>
      </c>
      <c r="I1168" t="s">
        <v>52</v>
      </c>
      <c r="J1168">
        <f>Covered_Buildings_List[[#This Row],[Building ID]]</f>
        <v>58994</v>
      </c>
    </row>
    <row r="1169" spans="1:10" x14ac:dyDescent="0.25">
      <c r="A1169">
        <v>108929</v>
      </c>
      <c r="B1169" t="s">
        <v>678</v>
      </c>
      <c r="C1169">
        <v>5469.78</v>
      </c>
      <c r="D1169" t="s">
        <v>20</v>
      </c>
      <c r="E1169" t="s">
        <v>21</v>
      </c>
      <c r="F1169">
        <v>48.434958771587468</v>
      </c>
      <c r="G1169">
        <v>-123.4110916083384</v>
      </c>
      <c r="H1169" s="2" t="str">
        <f t="shared" si="18"/>
        <v>View Map</v>
      </c>
      <c r="I1169" t="s">
        <v>17</v>
      </c>
      <c r="J1169">
        <f>Covered_Buildings_List[[#This Row],[Building ID]]</f>
        <v>108929</v>
      </c>
    </row>
    <row r="1170" spans="1:10" x14ac:dyDescent="0.25">
      <c r="A1170">
        <v>65420</v>
      </c>
      <c r="B1170" t="s">
        <v>679</v>
      </c>
      <c r="C1170">
        <v>1669.2</v>
      </c>
      <c r="D1170" t="s">
        <v>20</v>
      </c>
      <c r="E1170" t="s">
        <v>21</v>
      </c>
      <c r="F1170">
        <v>48.437007134174323</v>
      </c>
      <c r="G1170">
        <v>-123.41664277028841</v>
      </c>
      <c r="H1170" s="2" t="str">
        <f t="shared" si="18"/>
        <v>View Map</v>
      </c>
      <c r="I1170" t="s">
        <v>246</v>
      </c>
      <c r="J1170">
        <f>Covered_Buildings_List[[#This Row],[Building ID]]</f>
        <v>65420</v>
      </c>
    </row>
    <row r="1171" spans="1:10" x14ac:dyDescent="0.25">
      <c r="A1171">
        <v>128368</v>
      </c>
      <c r="B1171" t="s">
        <v>680</v>
      </c>
      <c r="C1171">
        <v>1181.1600000000001</v>
      </c>
      <c r="D1171" t="s">
        <v>20</v>
      </c>
      <c r="E1171" t="s">
        <v>68</v>
      </c>
      <c r="F1171">
        <v>48.424126570510317</v>
      </c>
      <c r="G1171">
        <v>-123.30776138891321</v>
      </c>
      <c r="H1171" s="2" t="str">
        <f t="shared" si="18"/>
        <v>View Map</v>
      </c>
      <c r="I1171" t="s">
        <v>52</v>
      </c>
      <c r="J1171">
        <f>Covered_Buildings_List[[#This Row],[Building ID]]</f>
        <v>128368</v>
      </c>
    </row>
    <row r="1172" spans="1:10" x14ac:dyDescent="0.25">
      <c r="A1172">
        <v>44043</v>
      </c>
      <c r="B1172" t="s">
        <v>681</v>
      </c>
      <c r="C1172">
        <v>3956.38</v>
      </c>
      <c r="D1172" t="s">
        <v>15</v>
      </c>
      <c r="E1172" t="s">
        <v>37</v>
      </c>
      <c r="F1172">
        <v>48.425331230209807</v>
      </c>
      <c r="G1172">
        <v>-123.3597445212493</v>
      </c>
      <c r="H1172" s="2" t="str">
        <f t="shared" si="18"/>
        <v>View Map</v>
      </c>
      <c r="I1172" t="s">
        <v>125</v>
      </c>
      <c r="J1172">
        <f>Covered_Buildings_List[[#This Row],[Building ID]]</f>
        <v>44043</v>
      </c>
    </row>
    <row r="1173" spans="1:10" x14ac:dyDescent="0.25">
      <c r="A1173">
        <v>43682</v>
      </c>
      <c r="B1173" t="s">
        <v>682</v>
      </c>
      <c r="C1173">
        <v>1107.1200000000001</v>
      </c>
      <c r="D1173" t="s">
        <v>18</v>
      </c>
      <c r="E1173" t="s">
        <v>37</v>
      </c>
      <c r="F1173">
        <v>48.419239555920193</v>
      </c>
      <c r="G1173">
        <v>-123.3491593535535</v>
      </c>
      <c r="H1173" s="2" t="str">
        <f t="shared" si="18"/>
        <v>View Map</v>
      </c>
      <c r="I1173" t="s">
        <v>52</v>
      </c>
      <c r="J1173">
        <f>Covered_Buildings_List[[#This Row],[Building ID]]</f>
        <v>43682</v>
      </c>
    </row>
    <row r="1174" spans="1:10" x14ac:dyDescent="0.25">
      <c r="A1174">
        <v>109071</v>
      </c>
      <c r="B1174" t="s">
        <v>683</v>
      </c>
      <c r="C1174">
        <v>1044.8</v>
      </c>
      <c r="D1174" t="s">
        <v>18</v>
      </c>
      <c r="E1174" t="s">
        <v>16</v>
      </c>
      <c r="F1174">
        <v>48.475073239323841</v>
      </c>
      <c r="G1174">
        <v>-123.4146182434463</v>
      </c>
      <c r="H1174" s="2" t="str">
        <f t="shared" si="18"/>
        <v>View Map</v>
      </c>
      <c r="I1174" t="s">
        <v>461</v>
      </c>
      <c r="J1174">
        <f>Covered_Buildings_List[[#This Row],[Building ID]]</f>
        <v>109071</v>
      </c>
    </row>
    <row r="1175" spans="1:10" x14ac:dyDescent="0.25">
      <c r="A1175">
        <v>44057</v>
      </c>
      <c r="B1175" t="s">
        <v>684</v>
      </c>
      <c r="C1175">
        <v>2585.04</v>
      </c>
      <c r="D1175" t="s">
        <v>18</v>
      </c>
      <c r="E1175" t="s">
        <v>37</v>
      </c>
      <c r="F1175">
        <v>48.427274867047807</v>
      </c>
      <c r="G1175">
        <v>-123.34784014760319</v>
      </c>
      <c r="H1175" s="2" t="str">
        <f t="shared" si="18"/>
        <v>View Map</v>
      </c>
      <c r="I1175" t="s">
        <v>25</v>
      </c>
      <c r="J1175">
        <f>Covered_Buildings_List[[#This Row],[Building ID]]</f>
        <v>44057</v>
      </c>
    </row>
    <row r="1176" spans="1:10" x14ac:dyDescent="0.25">
      <c r="A1176">
        <v>39914</v>
      </c>
      <c r="B1176" t="s">
        <v>685</v>
      </c>
      <c r="C1176">
        <v>1089.99</v>
      </c>
      <c r="D1176" t="s">
        <v>18</v>
      </c>
      <c r="E1176" t="s">
        <v>37</v>
      </c>
      <c r="F1176">
        <v>48.424869426504181</v>
      </c>
      <c r="G1176">
        <v>-123.3464789369711</v>
      </c>
      <c r="H1176" s="2" t="str">
        <f t="shared" si="18"/>
        <v>View Map</v>
      </c>
      <c r="I1176" t="s">
        <v>52</v>
      </c>
      <c r="J1176">
        <f>Covered_Buildings_List[[#This Row],[Building ID]]</f>
        <v>39914</v>
      </c>
    </row>
    <row r="1177" spans="1:10" x14ac:dyDescent="0.25">
      <c r="A1177">
        <v>78267</v>
      </c>
      <c r="B1177" t="s">
        <v>686</v>
      </c>
      <c r="C1177">
        <v>1953.3899999999999</v>
      </c>
      <c r="D1177" t="s">
        <v>20</v>
      </c>
      <c r="E1177" t="s">
        <v>21</v>
      </c>
      <c r="F1177">
        <v>48.429702508515597</v>
      </c>
      <c r="G1177">
        <v>-123.4160951767506</v>
      </c>
      <c r="H1177" s="2" t="str">
        <f t="shared" si="18"/>
        <v>View Map</v>
      </c>
      <c r="I1177" t="s">
        <v>137</v>
      </c>
      <c r="J1177">
        <f>Covered_Buildings_List[[#This Row],[Building ID]]</f>
        <v>78267</v>
      </c>
    </row>
    <row r="1178" spans="1:10" x14ac:dyDescent="0.25">
      <c r="A1178">
        <v>43979</v>
      </c>
      <c r="B1178" t="s">
        <v>687</v>
      </c>
      <c r="C1178">
        <v>1605.03</v>
      </c>
      <c r="D1178" t="s">
        <v>18</v>
      </c>
      <c r="E1178" t="s">
        <v>37</v>
      </c>
      <c r="F1178">
        <v>48.425262705549109</v>
      </c>
      <c r="G1178">
        <v>-123.3486229075758</v>
      </c>
      <c r="H1178" s="2" t="str">
        <f t="shared" si="18"/>
        <v>View Map</v>
      </c>
      <c r="I1178" t="s">
        <v>52</v>
      </c>
      <c r="J1178">
        <f>Covered_Buildings_List[[#This Row],[Building ID]]</f>
        <v>43979</v>
      </c>
    </row>
    <row r="1179" spans="1:10" x14ac:dyDescent="0.25">
      <c r="A1179">
        <v>43975</v>
      </c>
      <c r="B1179" t="s">
        <v>688</v>
      </c>
      <c r="C1179">
        <v>957.59999999999991</v>
      </c>
      <c r="D1179" t="s">
        <v>18</v>
      </c>
      <c r="E1179" t="s">
        <v>37</v>
      </c>
      <c r="F1179">
        <v>48.432709213565758</v>
      </c>
      <c r="G1179">
        <v>-123.3470789674692</v>
      </c>
      <c r="H1179" s="2" t="str">
        <f t="shared" si="18"/>
        <v>View Map</v>
      </c>
      <c r="I1179" t="s">
        <v>52</v>
      </c>
      <c r="J1179">
        <f>Covered_Buildings_List[[#This Row],[Building ID]]</f>
        <v>43975</v>
      </c>
    </row>
    <row r="1180" spans="1:10" x14ac:dyDescent="0.25">
      <c r="A1180">
        <v>44162</v>
      </c>
      <c r="B1180" t="s">
        <v>689</v>
      </c>
      <c r="C1180">
        <v>1417.17</v>
      </c>
      <c r="D1180" t="s">
        <v>18</v>
      </c>
      <c r="E1180" t="s">
        <v>37</v>
      </c>
      <c r="F1180">
        <v>48.428537682973619</v>
      </c>
      <c r="G1180">
        <v>-123.3480587972259</v>
      </c>
      <c r="H1180" s="2" t="str">
        <f t="shared" si="18"/>
        <v>View Map</v>
      </c>
      <c r="I1180" t="s">
        <v>52</v>
      </c>
      <c r="J1180">
        <f>Covered_Buildings_List[[#This Row],[Building ID]]</f>
        <v>44162</v>
      </c>
    </row>
    <row r="1181" spans="1:10" x14ac:dyDescent="0.25">
      <c r="A1181">
        <v>70091</v>
      </c>
      <c r="B1181" t="s">
        <v>690</v>
      </c>
      <c r="C1181">
        <v>2336</v>
      </c>
      <c r="D1181" t="s">
        <v>20</v>
      </c>
      <c r="E1181" t="s">
        <v>62</v>
      </c>
      <c r="F1181">
        <v>48.57758339255512</v>
      </c>
      <c r="G1181">
        <v>-123.4469928697046</v>
      </c>
      <c r="H1181" s="2" t="str">
        <f t="shared" si="18"/>
        <v>View Map</v>
      </c>
      <c r="I1181" t="s">
        <v>52</v>
      </c>
      <c r="J1181">
        <f>Covered_Buildings_List[[#This Row],[Building ID]]</f>
        <v>70091</v>
      </c>
    </row>
    <row r="1182" spans="1:10" x14ac:dyDescent="0.25">
      <c r="A1182">
        <v>96238</v>
      </c>
      <c r="B1182" t="s">
        <v>691</v>
      </c>
      <c r="C1182">
        <v>1850.66</v>
      </c>
      <c r="D1182" t="s">
        <v>20</v>
      </c>
      <c r="E1182" t="s">
        <v>21</v>
      </c>
      <c r="F1182">
        <v>48.43016937262486</v>
      </c>
      <c r="G1182">
        <v>-123.416029593453</v>
      </c>
      <c r="H1182" s="2" t="str">
        <f t="shared" si="18"/>
        <v>View Map</v>
      </c>
      <c r="I1182" t="s">
        <v>119</v>
      </c>
      <c r="J1182">
        <f>Covered_Buildings_List[[#This Row],[Building ID]]</f>
        <v>96238</v>
      </c>
    </row>
    <row r="1183" spans="1:10" x14ac:dyDescent="0.25">
      <c r="A1183">
        <v>39915</v>
      </c>
      <c r="B1183" t="s">
        <v>692</v>
      </c>
      <c r="C1183">
        <v>1701.4499999999998</v>
      </c>
      <c r="D1183" t="s">
        <v>18</v>
      </c>
      <c r="E1183" t="s">
        <v>37</v>
      </c>
      <c r="F1183">
        <v>48.42488140602601</v>
      </c>
      <c r="G1183">
        <v>-123.3461224572544</v>
      </c>
      <c r="H1183" s="2" t="str">
        <f t="shared" si="18"/>
        <v>View Map</v>
      </c>
      <c r="I1183" t="s">
        <v>52</v>
      </c>
      <c r="J1183">
        <f>Covered_Buildings_List[[#This Row],[Building ID]]</f>
        <v>39915</v>
      </c>
    </row>
    <row r="1184" spans="1:10" x14ac:dyDescent="0.25">
      <c r="A1184">
        <v>6402</v>
      </c>
      <c r="B1184" t="s">
        <v>693</v>
      </c>
      <c r="C1184">
        <v>1117.9000000000001</v>
      </c>
      <c r="D1184" t="s">
        <v>20</v>
      </c>
      <c r="E1184" t="s">
        <v>95</v>
      </c>
      <c r="F1184">
        <v>48.853784693974248</v>
      </c>
      <c r="G1184">
        <v>-123.4997035846726</v>
      </c>
      <c r="H1184" s="2" t="str">
        <f t="shared" si="18"/>
        <v>View Map</v>
      </c>
      <c r="I1184" t="s">
        <v>63</v>
      </c>
      <c r="J1184">
        <f>Covered_Buildings_List[[#This Row],[Building ID]]</f>
        <v>6402</v>
      </c>
    </row>
    <row r="1185" spans="1:10" x14ac:dyDescent="0.25">
      <c r="A1185">
        <v>128714</v>
      </c>
      <c r="B1185" t="s">
        <v>694</v>
      </c>
      <c r="C1185">
        <v>4198.4799999999996</v>
      </c>
      <c r="D1185" t="s">
        <v>20</v>
      </c>
      <c r="E1185" t="s">
        <v>68</v>
      </c>
      <c r="F1185">
        <v>48.422333704815713</v>
      </c>
      <c r="G1185">
        <v>-123.30179419953301</v>
      </c>
      <c r="H1185" s="2" t="str">
        <f t="shared" si="18"/>
        <v>View Map</v>
      </c>
      <c r="I1185" t="s">
        <v>52</v>
      </c>
      <c r="J1185">
        <f>Covered_Buildings_List[[#This Row],[Building ID]]</f>
        <v>128714</v>
      </c>
    </row>
    <row r="1186" spans="1:10" x14ac:dyDescent="0.25">
      <c r="A1186">
        <v>44053</v>
      </c>
      <c r="B1186" t="s">
        <v>695</v>
      </c>
      <c r="C1186">
        <v>4017.32</v>
      </c>
      <c r="D1186" t="s">
        <v>15</v>
      </c>
      <c r="E1186" t="s">
        <v>37</v>
      </c>
      <c r="F1186">
        <v>48.425782243752153</v>
      </c>
      <c r="G1186">
        <v>-123.34838742220521</v>
      </c>
      <c r="H1186" s="2" t="str">
        <f t="shared" si="18"/>
        <v>View Map</v>
      </c>
      <c r="I1186" t="s">
        <v>25</v>
      </c>
      <c r="J1186">
        <f>Covered_Buildings_List[[#This Row],[Building ID]]</f>
        <v>44053</v>
      </c>
    </row>
    <row r="1187" spans="1:10" x14ac:dyDescent="0.25">
      <c r="A1187">
        <v>43805</v>
      </c>
      <c r="B1187" t="s">
        <v>696</v>
      </c>
      <c r="C1187">
        <v>958.8</v>
      </c>
      <c r="D1187" t="s">
        <v>18</v>
      </c>
      <c r="E1187" t="s">
        <v>37</v>
      </c>
      <c r="F1187">
        <v>48.41161728495409</v>
      </c>
      <c r="G1187">
        <v>-123.34998719542909</v>
      </c>
      <c r="H1187" s="2" t="str">
        <f t="shared" si="18"/>
        <v>View Map</v>
      </c>
      <c r="I1187" t="s">
        <v>170</v>
      </c>
      <c r="J1187">
        <f>Covered_Buildings_List[[#This Row],[Building ID]]</f>
        <v>43805</v>
      </c>
    </row>
    <row r="1188" spans="1:10" x14ac:dyDescent="0.25">
      <c r="A1188">
        <v>44885</v>
      </c>
      <c r="B1188" t="s">
        <v>697</v>
      </c>
      <c r="C1188">
        <v>967.77</v>
      </c>
      <c r="D1188" t="s">
        <v>18</v>
      </c>
      <c r="E1188" t="s">
        <v>37</v>
      </c>
      <c r="F1188">
        <v>48.424871861288608</v>
      </c>
      <c r="G1188">
        <v>-123.345749373328</v>
      </c>
      <c r="H1188" s="2" t="str">
        <f t="shared" si="18"/>
        <v>View Map</v>
      </c>
      <c r="I1188" t="s">
        <v>342</v>
      </c>
      <c r="J1188">
        <f>Covered_Buildings_List[[#This Row],[Building ID]]</f>
        <v>44885</v>
      </c>
    </row>
    <row r="1189" spans="1:10" x14ac:dyDescent="0.25">
      <c r="A1189">
        <v>107814</v>
      </c>
      <c r="B1189" t="s">
        <v>698</v>
      </c>
      <c r="C1189">
        <v>2482.44</v>
      </c>
      <c r="D1189" t="s">
        <v>18</v>
      </c>
      <c r="E1189" t="s">
        <v>37</v>
      </c>
      <c r="F1189">
        <v>48.415486175822437</v>
      </c>
      <c r="G1189">
        <v>-123.3767573675903</v>
      </c>
      <c r="H1189" s="2" t="str">
        <f t="shared" si="18"/>
        <v>View Map</v>
      </c>
      <c r="I1189" t="s">
        <v>52</v>
      </c>
      <c r="J1189">
        <f>Covered_Buildings_List[[#This Row],[Building ID]]</f>
        <v>107814</v>
      </c>
    </row>
    <row r="1190" spans="1:10" x14ac:dyDescent="0.25">
      <c r="A1190">
        <v>44396</v>
      </c>
      <c r="B1190" t="s">
        <v>699</v>
      </c>
      <c r="C1190">
        <v>8905.14</v>
      </c>
      <c r="D1190" t="s">
        <v>15</v>
      </c>
      <c r="E1190" t="s">
        <v>37</v>
      </c>
      <c r="F1190">
        <v>48.424021913216727</v>
      </c>
      <c r="G1190">
        <v>-123.34644272071</v>
      </c>
      <c r="H1190" s="2" t="str">
        <f t="shared" si="18"/>
        <v>View Map</v>
      </c>
      <c r="I1190" t="s">
        <v>17</v>
      </c>
      <c r="J1190">
        <f>Covered_Buildings_List[[#This Row],[Building ID]]</f>
        <v>44396</v>
      </c>
    </row>
    <row r="1191" spans="1:10" x14ac:dyDescent="0.25">
      <c r="A1191">
        <v>128321</v>
      </c>
      <c r="B1191" t="s">
        <v>700</v>
      </c>
      <c r="C1191">
        <v>1477.52</v>
      </c>
      <c r="D1191" t="s">
        <v>20</v>
      </c>
      <c r="E1191" t="s">
        <v>68</v>
      </c>
      <c r="F1191">
        <v>48.424495703279277</v>
      </c>
      <c r="G1191">
        <v>-123.30822752050049</v>
      </c>
      <c r="H1191" s="2" t="str">
        <f t="shared" si="18"/>
        <v>View Map</v>
      </c>
      <c r="I1191" t="s">
        <v>25</v>
      </c>
      <c r="J1191">
        <f>Covered_Buildings_List[[#This Row],[Building ID]]</f>
        <v>128321</v>
      </c>
    </row>
    <row r="1192" spans="1:10" x14ac:dyDescent="0.25">
      <c r="A1192">
        <v>125617</v>
      </c>
      <c r="B1192" t="s">
        <v>701</v>
      </c>
      <c r="C1192">
        <v>3490.41</v>
      </c>
      <c r="D1192" t="s">
        <v>20</v>
      </c>
      <c r="E1192" t="s">
        <v>68</v>
      </c>
      <c r="F1192">
        <v>48.422647490119253</v>
      </c>
      <c r="G1192">
        <v>-123.3021705913373</v>
      </c>
      <c r="H1192" s="2" t="str">
        <f t="shared" si="18"/>
        <v>View Map</v>
      </c>
      <c r="I1192" t="s">
        <v>25</v>
      </c>
      <c r="J1192">
        <f>Covered_Buildings_List[[#This Row],[Building ID]]</f>
        <v>125617</v>
      </c>
    </row>
    <row r="1193" spans="1:10" x14ac:dyDescent="0.25">
      <c r="A1193">
        <v>111985</v>
      </c>
      <c r="B1193" t="s">
        <v>702</v>
      </c>
      <c r="C1193">
        <v>1470.28</v>
      </c>
      <c r="D1193" t="s">
        <v>18</v>
      </c>
      <c r="E1193" t="s">
        <v>16</v>
      </c>
      <c r="F1193">
        <v>48.472343054165307</v>
      </c>
      <c r="G1193">
        <v>-123.35225911493001</v>
      </c>
      <c r="H1193" s="2" t="str">
        <f t="shared" si="18"/>
        <v>View Map</v>
      </c>
      <c r="I1193" t="s">
        <v>353</v>
      </c>
      <c r="J1193">
        <f>Covered_Buildings_List[[#This Row],[Building ID]]</f>
        <v>111985</v>
      </c>
    </row>
    <row r="1194" spans="1:10" x14ac:dyDescent="0.25">
      <c r="A1194">
        <v>22245</v>
      </c>
      <c r="B1194" t="s">
        <v>703</v>
      </c>
      <c r="C1194">
        <v>1277.26</v>
      </c>
      <c r="D1194" t="s">
        <v>20</v>
      </c>
      <c r="E1194" t="s">
        <v>45</v>
      </c>
      <c r="F1194">
        <v>48.437872477174032</v>
      </c>
      <c r="G1194">
        <v>-123.53285534808531</v>
      </c>
      <c r="H1194" s="2" t="str">
        <f t="shared" si="18"/>
        <v>View Map</v>
      </c>
      <c r="I1194" t="s">
        <v>17</v>
      </c>
      <c r="J1194">
        <f>Covered_Buildings_List[[#This Row],[Building ID]]</f>
        <v>22245</v>
      </c>
    </row>
    <row r="1195" spans="1:10" x14ac:dyDescent="0.25">
      <c r="A1195">
        <v>20540</v>
      </c>
      <c r="B1195" t="s">
        <v>704</v>
      </c>
      <c r="C1195">
        <v>1420.47</v>
      </c>
      <c r="D1195" t="s">
        <v>20</v>
      </c>
      <c r="E1195" t="s">
        <v>95</v>
      </c>
      <c r="F1195">
        <v>48.88548765592494</v>
      </c>
      <c r="G1195">
        <v>-123.334179274476</v>
      </c>
      <c r="H1195" s="2" t="str">
        <f t="shared" si="18"/>
        <v>View Map</v>
      </c>
      <c r="I1195" t="s">
        <v>17</v>
      </c>
      <c r="J1195">
        <f>Covered_Buildings_List[[#This Row],[Building ID]]</f>
        <v>20540</v>
      </c>
    </row>
    <row r="1196" spans="1:10" x14ac:dyDescent="0.25">
      <c r="A1196">
        <v>62174</v>
      </c>
      <c r="B1196" t="s">
        <v>705</v>
      </c>
      <c r="C1196">
        <v>1006.18</v>
      </c>
      <c r="D1196" t="s">
        <v>18</v>
      </c>
      <c r="E1196" t="s">
        <v>37</v>
      </c>
      <c r="F1196">
        <v>48.430247603149432</v>
      </c>
      <c r="G1196">
        <v>-123.3455297052769</v>
      </c>
      <c r="H1196" s="2" t="str">
        <f t="shared" si="18"/>
        <v>View Map</v>
      </c>
      <c r="I1196" t="s">
        <v>706</v>
      </c>
      <c r="J1196">
        <f>Covered_Buildings_List[[#This Row],[Building ID]]</f>
        <v>62174</v>
      </c>
    </row>
    <row r="1197" spans="1:10" x14ac:dyDescent="0.25">
      <c r="A1197">
        <v>39932</v>
      </c>
      <c r="B1197" t="s">
        <v>707</v>
      </c>
      <c r="C1197">
        <v>929.54</v>
      </c>
      <c r="D1197" t="s">
        <v>18</v>
      </c>
      <c r="E1197" t="s">
        <v>37</v>
      </c>
      <c r="F1197">
        <v>48.426653385131033</v>
      </c>
      <c r="G1197">
        <v>-123.3652968676455</v>
      </c>
      <c r="H1197" s="2" t="str">
        <f t="shared" si="18"/>
        <v>View Map</v>
      </c>
      <c r="I1197" t="s">
        <v>63</v>
      </c>
      <c r="J1197">
        <f>Covered_Buildings_List[[#This Row],[Building ID]]</f>
        <v>39932</v>
      </c>
    </row>
    <row r="1198" spans="1:10" x14ac:dyDescent="0.25">
      <c r="A1198">
        <v>43804</v>
      </c>
      <c r="B1198" t="s">
        <v>708</v>
      </c>
      <c r="C1198">
        <v>1368.81</v>
      </c>
      <c r="D1198" t="s">
        <v>18</v>
      </c>
      <c r="E1198" t="s">
        <v>37</v>
      </c>
      <c r="F1198">
        <v>48.411552909333267</v>
      </c>
      <c r="G1198">
        <v>-123.3493876156701</v>
      </c>
      <c r="H1198" s="2" t="str">
        <f t="shared" si="18"/>
        <v>View Map</v>
      </c>
      <c r="I1198" t="s">
        <v>52</v>
      </c>
      <c r="J1198">
        <f>Covered_Buildings_List[[#This Row],[Building ID]]</f>
        <v>43804</v>
      </c>
    </row>
    <row r="1199" spans="1:10" x14ac:dyDescent="0.25">
      <c r="A1199">
        <v>44055</v>
      </c>
      <c r="B1199" t="s">
        <v>709</v>
      </c>
      <c r="C1199">
        <v>6089.32</v>
      </c>
      <c r="D1199" t="s">
        <v>15</v>
      </c>
      <c r="E1199" t="s">
        <v>37</v>
      </c>
      <c r="F1199">
        <v>48.42478390149266</v>
      </c>
      <c r="G1199">
        <v>-123.34497908675991</v>
      </c>
      <c r="H1199" s="2" t="str">
        <f t="shared" si="18"/>
        <v>View Map</v>
      </c>
      <c r="I1199" t="s">
        <v>52</v>
      </c>
      <c r="J1199">
        <f>Covered_Buildings_List[[#This Row],[Building ID]]</f>
        <v>44055</v>
      </c>
    </row>
    <row r="1200" spans="1:10" x14ac:dyDescent="0.25">
      <c r="A1200">
        <v>43981</v>
      </c>
      <c r="B1200" t="s">
        <v>710</v>
      </c>
      <c r="C1200">
        <v>1074.27</v>
      </c>
      <c r="D1200" t="s">
        <v>18</v>
      </c>
      <c r="E1200" t="s">
        <v>37</v>
      </c>
      <c r="F1200">
        <v>48.426678721870481</v>
      </c>
      <c r="G1200">
        <v>-123.3469156619073</v>
      </c>
      <c r="H1200" s="2" t="str">
        <f t="shared" si="18"/>
        <v>View Map</v>
      </c>
      <c r="I1200" t="s">
        <v>52</v>
      </c>
      <c r="J1200">
        <f>Covered_Buildings_List[[#This Row],[Building ID]]</f>
        <v>43981</v>
      </c>
    </row>
    <row r="1201" spans="1:10" x14ac:dyDescent="0.25">
      <c r="A1201">
        <v>44270</v>
      </c>
      <c r="B1201" t="s">
        <v>711</v>
      </c>
      <c r="C1201">
        <v>1818.48</v>
      </c>
      <c r="D1201" t="s">
        <v>18</v>
      </c>
      <c r="E1201" t="s">
        <v>37</v>
      </c>
      <c r="F1201">
        <v>48.441185563942177</v>
      </c>
      <c r="G1201">
        <v>-123.3490211107228</v>
      </c>
      <c r="H1201" s="2" t="str">
        <f t="shared" si="18"/>
        <v>View Map</v>
      </c>
      <c r="I1201" t="s">
        <v>52</v>
      </c>
      <c r="J1201">
        <f>Covered_Buildings_List[[#This Row],[Building ID]]</f>
        <v>44270</v>
      </c>
    </row>
    <row r="1202" spans="1:10" x14ac:dyDescent="0.25">
      <c r="A1202">
        <v>22413</v>
      </c>
      <c r="B1202" t="s">
        <v>712</v>
      </c>
      <c r="C1202">
        <v>1275.78</v>
      </c>
      <c r="D1202" t="s">
        <v>20</v>
      </c>
      <c r="E1202" t="s">
        <v>45</v>
      </c>
      <c r="F1202">
        <v>48.445471380618372</v>
      </c>
      <c r="G1202">
        <v>-123.5341156366151</v>
      </c>
      <c r="H1202" s="2" t="str">
        <f t="shared" si="18"/>
        <v>View Map</v>
      </c>
      <c r="I1202" t="s">
        <v>119</v>
      </c>
      <c r="J1202">
        <f>Covered_Buildings_List[[#This Row],[Building ID]]</f>
        <v>22413</v>
      </c>
    </row>
    <row r="1203" spans="1:10" x14ac:dyDescent="0.25">
      <c r="A1203">
        <v>44031</v>
      </c>
      <c r="B1203" t="s">
        <v>713</v>
      </c>
      <c r="C1203">
        <v>1842.68</v>
      </c>
      <c r="D1203" t="s">
        <v>18</v>
      </c>
      <c r="E1203" t="s">
        <v>37</v>
      </c>
      <c r="F1203">
        <v>48.425047606899781</v>
      </c>
      <c r="G1203">
        <v>-123.34221362240351</v>
      </c>
      <c r="H1203" s="2" t="str">
        <f t="shared" si="18"/>
        <v>View Map</v>
      </c>
      <c r="I1203" t="s">
        <v>52</v>
      </c>
      <c r="J1203">
        <f>Covered_Buildings_List[[#This Row],[Building ID]]</f>
        <v>44031</v>
      </c>
    </row>
    <row r="1204" spans="1:10" x14ac:dyDescent="0.25">
      <c r="A1204">
        <v>128611</v>
      </c>
      <c r="B1204" t="s">
        <v>714</v>
      </c>
      <c r="C1204">
        <v>3084.96</v>
      </c>
      <c r="D1204" t="s">
        <v>20</v>
      </c>
      <c r="E1204" t="s">
        <v>68</v>
      </c>
      <c r="F1204">
        <v>48.422974596817177</v>
      </c>
      <c r="G1204">
        <v>-123.3028685751692</v>
      </c>
      <c r="H1204" s="2" t="str">
        <f t="shared" si="18"/>
        <v>View Map</v>
      </c>
      <c r="I1204" t="s">
        <v>25</v>
      </c>
      <c r="J1204">
        <f>Covered_Buildings_List[[#This Row],[Building ID]]</f>
        <v>128611</v>
      </c>
    </row>
    <row r="1205" spans="1:10" x14ac:dyDescent="0.25">
      <c r="A1205">
        <v>44269</v>
      </c>
      <c r="B1205" t="s">
        <v>715</v>
      </c>
      <c r="C1205">
        <v>1180.26</v>
      </c>
      <c r="D1205" t="s">
        <v>18</v>
      </c>
      <c r="E1205" t="s">
        <v>37</v>
      </c>
      <c r="F1205">
        <v>48.441290812259062</v>
      </c>
      <c r="G1205">
        <v>-123.3486408699941</v>
      </c>
      <c r="H1205" s="2" t="str">
        <f t="shared" si="18"/>
        <v>View Map</v>
      </c>
      <c r="I1205" t="s">
        <v>52</v>
      </c>
      <c r="J1205">
        <f>Covered_Buildings_List[[#This Row],[Building ID]]</f>
        <v>44269</v>
      </c>
    </row>
    <row r="1206" spans="1:10" x14ac:dyDescent="0.25">
      <c r="A1206">
        <v>44174</v>
      </c>
      <c r="B1206" t="s">
        <v>716</v>
      </c>
      <c r="C1206">
        <v>1699.44</v>
      </c>
      <c r="D1206" t="s">
        <v>18</v>
      </c>
      <c r="E1206" t="s">
        <v>37</v>
      </c>
      <c r="F1206">
        <v>48.42688116138735</v>
      </c>
      <c r="G1206">
        <v>-123.36423684671659</v>
      </c>
      <c r="H1206" s="2" t="str">
        <f t="shared" si="18"/>
        <v>View Map</v>
      </c>
      <c r="I1206" t="s">
        <v>125</v>
      </c>
      <c r="J1206">
        <f>Covered_Buildings_List[[#This Row],[Building ID]]</f>
        <v>44174</v>
      </c>
    </row>
    <row r="1207" spans="1:10" x14ac:dyDescent="0.25">
      <c r="A1207">
        <v>34376</v>
      </c>
      <c r="B1207" t="s">
        <v>717</v>
      </c>
      <c r="C1207">
        <v>3821.49</v>
      </c>
      <c r="D1207" t="s">
        <v>15</v>
      </c>
      <c r="E1207" t="s">
        <v>37</v>
      </c>
      <c r="F1207">
        <v>48.42711777281967</v>
      </c>
      <c r="G1207">
        <v>-123.36640567182781</v>
      </c>
      <c r="H1207" s="2" t="str">
        <f t="shared" si="18"/>
        <v>View Map</v>
      </c>
      <c r="I1207" t="s">
        <v>170</v>
      </c>
      <c r="J1207">
        <f>Covered_Buildings_List[[#This Row],[Building ID]]</f>
        <v>34376</v>
      </c>
    </row>
    <row r="1208" spans="1:10" x14ac:dyDescent="0.25">
      <c r="A1208">
        <v>85380</v>
      </c>
      <c r="B1208" t="s">
        <v>718</v>
      </c>
      <c r="C1208">
        <v>1670.0099999999998</v>
      </c>
      <c r="D1208" t="s">
        <v>20</v>
      </c>
      <c r="E1208" t="s">
        <v>21</v>
      </c>
      <c r="F1208">
        <v>48.430057113281457</v>
      </c>
      <c r="G1208">
        <v>-123.4179147824987</v>
      </c>
      <c r="H1208" s="2" t="str">
        <f t="shared" si="18"/>
        <v>View Map</v>
      </c>
      <c r="I1208" t="s">
        <v>137</v>
      </c>
      <c r="J1208">
        <f>Covered_Buildings_List[[#This Row],[Building ID]]</f>
        <v>85380</v>
      </c>
    </row>
    <row r="1209" spans="1:10" x14ac:dyDescent="0.25">
      <c r="A1209">
        <v>39934</v>
      </c>
      <c r="B1209" t="s">
        <v>719</v>
      </c>
      <c r="C1209">
        <v>1210.5</v>
      </c>
      <c r="D1209" t="s">
        <v>18</v>
      </c>
      <c r="E1209" t="s">
        <v>37</v>
      </c>
      <c r="F1209">
        <v>48.426877975510372</v>
      </c>
      <c r="G1209">
        <v>-123.3657517402598</v>
      </c>
      <c r="H1209" s="2" t="str">
        <f t="shared" si="18"/>
        <v>View Map</v>
      </c>
      <c r="I1209" t="s">
        <v>63</v>
      </c>
      <c r="J1209">
        <f>Covered_Buildings_List[[#This Row],[Building ID]]</f>
        <v>39934</v>
      </c>
    </row>
    <row r="1210" spans="1:10" x14ac:dyDescent="0.25">
      <c r="A1210">
        <v>96025</v>
      </c>
      <c r="B1210" t="s">
        <v>720</v>
      </c>
      <c r="C1210">
        <v>4433.78</v>
      </c>
      <c r="D1210" t="s">
        <v>20</v>
      </c>
      <c r="E1210" t="s">
        <v>21</v>
      </c>
      <c r="F1210">
        <v>48.429530813571468</v>
      </c>
      <c r="G1210">
        <v>-123.4175819872101</v>
      </c>
      <c r="H1210" s="2" t="str">
        <f t="shared" si="18"/>
        <v>View Map</v>
      </c>
      <c r="I1210" t="s">
        <v>119</v>
      </c>
      <c r="J1210">
        <f>Covered_Buildings_List[[#This Row],[Building ID]]</f>
        <v>96025</v>
      </c>
    </row>
    <row r="1211" spans="1:10" x14ac:dyDescent="0.25">
      <c r="A1211">
        <v>44221</v>
      </c>
      <c r="B1211" t="s">
        <v>721</v>
      </c>
      <c r="C1211">
        <v>2063.08</v>
      </c>
      <c r="D1211" t="s">
        <v>18</v>
      </c>
      <c r="E1211" t="s">
        <v>37</v>
      </c>
      <c r="F1211">
        <v>48.440824387377198</v>
      </c>
      <c r="G1211">
        <v>-123.347772786283</v>
      </c>
      <c r="H1211" s="2" t="str">
        <f t="shared" si="18"/>
        <v>View Map</v>
      </c>
      <c r="I1211" t="s">
        <v>52</v>
      </c>
      <c r="J1211">
        <f>Covered_Buildings_List[[#This Row],[Building ID]]</f>
        <v>44221</v>
      </c>
    </row>
    <row r="1212" spans="1:10" x14ac:dyDescent="0.25">
      <c r="A1212">
        <v>128494</v>
      </c>
      <c r="B1212" t="s">
        <v>722</v>
      </c>
      <c r="C1212">
        <v>2522.1000000000004</v>
      </c>
      <c r="D1212" t="s">
        <v>20</v>
      </c>
      <c r="E1212" t="s">
        <v>68</v>
      </c>
      <c r="F1212">
        <v>48.423254511719307</v>
      </c>
      <c r="G1212">
        <v>-123.30318918668721</v>
      </c>
      <c r="H1212" s="2" t="str">
        <f t="shared" si="18"/>
        <v>View Map</v>
      </c>
      <c r="I1212" t="s">
        <v>52</v>
      </c>
      <c r="J1212">
        <f>Covered_Buildings_List[[#This Row],[Building ID]]</f>
        <v>128494</v>
      </c>
    </row>
    <row r="1213" spans="1:10" x14ac:dyDescent="0.25">
      <c r="A1213">
        <v>110519</v>
      </c>
      <c r="B1213" t="s">
        <v>723</v>
      </c>
      <c r="C1213">
        <v>1020.1800000000001</v>
      </c>
      <c r="D1213" t="s">
        <v>18</v>
      </c>
      <c r="E1213" t="s">
        <v>37</v>
      </c>
      <c r="F1213">
        <v>48.426512478709071</v>
      </c>
      <c r="G1213">
        <v>-123.3622840032106</v>
      </c>
      <c r="H1213" s="2" t="str">
        <f t="shared" si="18"/>
        <v>View Map</v>
      </c>
      <c r="I1213" t="s">
        <v>63</v>
      </c>
      <c r="J1213">
        <f>Covered_Buildings_List[[#This Row],[Building ID]]</f>
        <v>110519</v>
      </c>
    </row>
    <row r="1214" spans="1:10" x14ac:dyDescent="0.25">
      <c r="A1214">
        <v>128246</v>
      </c>
      <c r="B1214" t="s">
        <v>724</v>
      </c>
      <c r="C1214">
        <v>1582.84</v>
      </c>
      <c r="D1214" t="s">
        <v>20</v>
      </c>
      <c r="E1214" t="s">
        <v>68</v>
      </c>
      <c r="F1214">
        <v>48.425131977995242</v>
      </c>
      <c r="G1214">
        <v>-123.3081145411815</v>
      </c>
      <c r="H1214" s="2" t="str">
        <f t="shared" si="18"/>
        <v>View Map</v>
      </c>
      <c r="I1214" t="s">
        <v>52</v>
      </c>
      <c r="J1214">
        <f>Covered_Buildings_List[[#This Row],[Building ID]]</f>
        <v>128246</v>
      </c>
    </row>
    <row r="1215" spans="1:10" x14ac:dyDescent="0.25">
      <c r="A1215">
        <v>22357</v>
      </c>
      <c r="B1215" t="s">
        <v>725</v>
      </c>
      <c r="C1215">
        <v>12172.74</v>
      </c>
      <c r="D1215" t="s">
        <v>20</v>
      </c>
      <c r="E1215" t="s">
        <v>45</v>
      </c>
      <c r="F1215">
        <v>48.445934907066629</v>
      </c>
      <c r="G1215">
        <v>-123.5334491451966</v>
      </c>
      <c r="H1215" s="2" t="str">
        <f t="shared" si="18"/>
        <v>View Map</v>
      </c>
      <c r="I1215" t="s">
        <v>35</v>
      </c>
      <c r="J1215">
        <f>Covered_Buildings_List[[#This Row],[Building ID]]</f>
        <v>22357</v>
      </c>
    </row>
    <row r="1216" spans="1:10" x14ac:dyDescent="0.25">
      <c r="A1216">
        <v>34217</v>
      </c>
      <c r="B1216" t="s">
        <v>726</v>
      </c>
      <c r="C1216">
        <v>1360.98</v>
      </c>
      <c r="D1216" t="s">
        <v>18</v>
      </c>
      <c r="E1216" t="s">
        <v>37</v>
      </c>
      <c r="F1216">
        <v>48.427205334852431</v>
      </c>
      <c r="G1216">
        <v>-123.3676045500391</v>
      </c>
      <c r="H1216" s="2" t="str">
        <f t="shared" si="18"/>
        <v>View Map</v>
      </c>
      <c r="I1216" t="s">
        <v>63</v>
      </c>
      <c r="J1216">
        <f>Covered_Buildings_List[[#This Row],[Building ID]]</f>
        <v>34217</v>
      </c>
    </row>
    <row r="1217" spans="1:10" x14ac:dyDescent="0.25">
      <c r="A1217">
        <v>36494</v>
      </c>
      <c r="B1217" t="s">
        <v>727</v>
      </c>
      <c r="C1217">
        <v>938.69999999999993</v>
      </c>
      <c r="D1217" t="s">
        <v>18</v>
      </c>
      <c r="E1217" t="s">
        <v>37</v>
      </c>
      <c r="F1217">
        <v>48.422649780719532</v>
      </c>
      <c r="G1217">
        <v>-123.3462382756102</v>
      </c>
      <c r="H1217" s="2" t="str">
        <f t="shared" si="18"/>
        <v>View Map</v>
      </c>
      <c r="I1217" t="s">
        <v>342</v>
      </c>
      <c r="J1217">
        <f>Covered_Buildings_List[[#This Row],[Building ID]]</f>
        <v>36494</v>
      </c>
    </row>
    <row r="1218" spans="1:10" x14ac:dyDescent="0.25">
      <c r="A1218">
        <v>36497</v>
      </c>
      <c r="B1218" t="s">
        <v>728</v>
      </c>
      <c r="C1218">
        <v>1351.74</v>
      </c>
      <c r="D1218" t="s">
        <v>18</v>
      </c>
      <c r="E1218" t="s">
        <v>37</v>
      </c>
      <c r="F1218">
        <v>48.421124097502478</v>
      </c>
      <c r="G1218">
        <v>-123.3460802285402</v>
      </c>
      <c r="H1218" s="2" t="str">
        <f t="shared" ref="H1218:H1281" si="19">HYPERLINK("https://www.google.com/maps?q=" &amp; F1218 &amp; "," &amp; G1218, "View Map")</f>
        <v>View Map</v>
      </c>
      <c r="I1218" t="s">
        <v>342</v>
      </c>
      <c r="J1218">
        <f>Covered_Buildings_List[[#This Row],[Building ID]]</f>
        <v>36497</v>
      </c>
    </row>
    <row r="1219" spans="1:10" x14ac:dyDescent="0.25">
      <c r="A1219">
        <v>82909</v>
      </c>
      <c r="B1219" t="s">
        <v>729</v>
      </c>
      <c r="C1219">
        <v>10767.7</v>
      </c>
      <c r="D1219" t="s">
        <v>20</v>
      </c>
      <c r="E1219" t="s">
        <v>45</v>
      </c>
      <c r="F1219">
        <v>48.475601390530123</v>
      </c>
      <c r="G1219">
        <v>-123.5299149682147</v>
      </c>
      <c r="H1219" s="2" t="str">
        <f t="shared" si="19"/>
        <v>View Map</v>
      </c>
      <c r="I1219" t="s">
        <v>119</v>
      </c>
      <c r="J1219">
        <f>Covered_Buildings_List[[#This Row],[Building ID]]</f>
        <v>82909</v>
      </c>
    </row>
    <row r="1220" spans="1:10" x14ac:dyDescent="0.25">
      <c r="A1220">
        <v>100202</v>
      </c>
      <c r="B1220" t="s">
        <v>730</v>
      </c>
      <c r="C1220">
        <v>3905.85</v>
      </c>
      <c r="D1220" t="s">
        <v>20</v>
      </c>
      <c r="E1220" t="s">
        <v>21</v>
      </c>
      <c r="F1220">
        <v>48.429591022528399</v>
      </c>
      <c r="G1220">
        <v>-123.4186291235056</v>
      </c>
      <c r="H1220" s="2" t="str">
        <f t="shared" si="19"/>
        <v>View Map</v>
      </c>
      <c r="I1220" t="s">
        <v>52</v>
      </c>
      <c r="J1220">
        <f>Covered_Buildings_List[[#This Row],[Building ID]]</f>
        <v>100202</v>
      </c>
    </row>
    <row r="1221" spans="1:10" x14ac:dyDescent="0.25">
      <c r="A1221">
        <v>43962</v>
      </c>
      <c r="B1221" t="s">
        <v>731</v>
      </c>
      <c r="C1221">
        <v>1856.56</v>
      </c>
      <c r="D1221" t="s">
        <v>18</v>
      </c>
      <c r="E1221" t="s">
        <v>37</v>
      </c>
      <c r="F1221">
        <v>48.424846657465586</v>
      </c>
      <c r="G1221">
        <v>-123.34345026383301</v>
      </c>
      <c r="H1221" s="2" t="str">
        <f t="shared" si="19"/>
        <v>View Map</v>
      </c>
      <c r="I1221" t="s">
        <v>25</v>
      </c>
      <c r="J1221">
        <f>Covered_Buildings_List[[#This Row],[Building ID]]</f>
        <v>43962</v>
      </c>
    </row>
    <row r="1222" spans="1:10" x14ac:dyDescent="0.25">
      <c r="A1222">
        <v>128327</v>
      </c>
      <c r="B1222" t="s">
        <v>732</v>
      </c>
      <c r="C1222">
        <v>2285.3200000000002</v>
      </c>
      <c r="D1222" t="s">
        <v>20</v>
      </c>
      <c r="E1222" t="s">
        <v>68</v>
      </c>
      <c r="F1222">
        <v>48.424364244865863</v>
      </c>
      <c r="G1222">
        <v>-123.3022066024966</v>
      </c>
      <c r="H1222" s="2" t="str">
        <f t="shared" si="19"/>
        <v>View Map</v>
      </c>
      <c r="I1222" t="s">
        <v>22</v>
      </c>
      <c r="J1222">
        <f>Covered_Buildings_List[[#This Row],[Building ID]]</f>
        <v>128327</v>
      </c>
    </row>
    <row r="1223" spans="1:10" x14ac:dyDescent="0.25">
      <c r="A1223">
        <v>7079</v>
      </c>
      <c r="B1223" t="s">
        <v>733</v>
      </c>
      <c r="C1223">
        <v>2286.27</v>
      </c>
      <c r="D1223" t="s">
        <v>20</v>
      </c>
      <c r="E1223" t="s">
        <v>95</v>
      </c>
      <c r="F1223">
        <v>48.861908104858401</v>
      </c>
      <c r="G1223">
        <v>-123.510061542291</v>
      </c>
      <c r="H1223" s="2" t="str">
        <f t="shared" si="19"/>
        <v>View Map</v>
      </c>
      <c r="I1223" t="s">
        <v>262</v>
      </c>
      <c r="J1223">
        <f>Covered_Buildings_List[[#This Row],[Building ID]]</f>
        <v>7079</v>
      </c>
    </row>
    <row r="1224" spans="1:10" x14ac:dyDescent="0.25">
      <c r="A1224">
        <v>33962</v>
      </c>
      <c r="B1224" t="s">
        <v>734</v>
      </c>
      <c r="C1224">
        <v>3688.0199999999995</v>
      </c>
      <c r="D1224" t="s">
        <v>15</v>
      </c>
      <c r="E1224" t="s">
        <v>37</v>
      </c>
      <c r="F1224">
        <v>48.442810794764327</v>
      </c>
      <c r="G1224">
        <v>-123.3852522250704</v>
      </c>
      <c r="H1224" s="2" t="str">
        <f t="shared" si="19"/>
        <v>View Map</v>
      </c>
      <c r="I1224" t="s">
        <v>52</v>
      </c>
      <c r="J1224">
        <f>Covered_Buildings_List[[#This Row],[Building ID]]</f>
        <v>33962</v>
      </c>
    </row>
    <row r="1225" spans="1:10" x14ac:dyDescent="0.25">
      <c r="A1225">
        <v>44358</v>
      </c>
      <c r="B1225" t="s">
        <v>735</v>
      </c>
      <c r="C1225">
        <v>1029.3</v>
      </c>
      <c r="D1225" t="s">
        <v>18</v>
      </c>
      <c r="E1225" t="s">
        <v>37</v>
      </c>
      <c r="F1225">
        <v>48.415062220741063</v>
      </c>
      <c r="G1225">
        <v>-123.3476349670016</v>
      </c>
      <c r="H1225" s="2" t="str">
        <f t="shared" si="19"/>
        <v>View Map</v>
      </c>
      <c r="I1225" t="s">
        <v>35</v>
      </c>
      <c r="J1225">
        <f>Covered_Buildings_List[[#This Row],[Building ID]]</f>
        <v>44358</v>
      </c>
    </row>
    <row r="1226" spans="1:10" x14ac:dyDescent="0.25">
      <c r="A1226">
        <v>44022</v>
      </c>
      <c r="B1226" t="s">
        <v>736</v>
      </c>
      <c r="C1226">
        <v>1149.8399999999999</v>
      </c>
      <c r="D1226" t="s">
        <v>18</v>
      </c>
      <c r="E1226" t="s">
        <v>37</v>
      </c>
      <c r="F1226">
        <v>48.425144128271327</v>
      </c>
      <c r="G1226">
        <v>-123.3458051473015</v>
      </c>
      <c r="H1226" s="2" t="str">
        <f t="shared" si="19"/>
        <v>View Map</v>
      </c>
      <c r="I1226" t="s">
        <v>25</v>
      </c>
      <c r="J1226">
        <f>Covered_Buildings_List[[#This Row],[Building ID]]</f>
        <v>44022</v>
      </c>
    </row>
    <row r="1227" spans="1:10" x14ac:dyDescent="0.25">
      <c r="A1227">
        <v>44167</v>
      </c>
      <c r="B1227" t="s">
        <v>737</v>
      </c>
      <c r="C1227">
        <v>1249.3799999999999</v>
      </c>
      <c r="D1227" t="s">
        <v>18</v>
      </c>
      <c r="E1227" t="s">
        <v>37</v>
      </c>
      <c r="F1227">
        <v>48.426609611910038</v>
      </c>
      <c r="G1227">
        <v>-123.34573204995181</v>
      </c>
      <c r="H1227" s="2" t="str">
        <f t="shared" si="19"/>
        <v>View Map</v>
      </c>
      <c r="I1227" t="s">
        <v>52</v>
      </c>
      <c r="J1227">
        <f>Covered_Buildings_List[[#This Row],[Building ID]]</f>
        <v>44167</v>
      </c>
    </row>
    <row r="1228" spans="1:10" x14ac:dyDescent="0.25">
      <c r="A1228">
        <v>71963</v>
      </c>
      <c r="B1228" t="s">
        <v>738</v>
      </c>
      <c r="C1228">
        <v>10223.300000000001</v>
      </c>
      <c r="D1228" t="s">
        <v>20</v>
      </c>
      <c r="E1228" t="s">
        <v>45</v>
      </c>
      <c r="F1228">
        <v>48.475523568524537</v>
      </c>
      <c r="G1228">
        <v>-123.5311670620242</v>
      </c>
      <c r="H1228" s="2" t="str">
        <f t="shared" si="19"/>
        <v>View Map</v>
      </c>
      <c r="I1228" t="s">
        <v>119</v>
      </c>
      <c r="J1228">
        <f>Covered_Buildings_List[[#This Row],[Building ID]]</f>
        <v>71963</v>
      </c>
    </row>
    <row r="1229" spans="1:10" x14ac:dyDescent="0.25">
      <c r="A1229">
        <v>36565</v>
      </c>
      <c r="B1229" t="s">
        <v>739</v>
      </c>
      <c r="C1229">
        <v>1258.77</v>
      </c>
      <c r="D1229" t="s">
        <v>18</v>
      </c>
      <c r="E1229" t="s">
        <v>37</v>
      </c>
      <c r="F1229">
        <v>48.419544139062687</v>
      </c>
      <c r="G1229">
        <v>-123.34567992612089</v>
      </c>
      <c r="H1229" s="2" t="str">
        <f t="shared" si="19"/>
        <v>View Map</v>
      </c>
      <c r="I1229" t="s">
        <v>342</v>
      </c>
      <c r="J1229">
        <f>Covered_Buildings_List[[#This Row],[Building ID]]</f>
        <v>36565</v>
      </c>
    </row>
    <row r="1230" spans="1:10" x14ac:dyDescent="0.25">
      <c r="A1230">
        <v>89866</v>
      </c>
      <c r="B1230" t="s">
        <v>740</v>
      </c>
      <c r="C1230">
        <v>1992.9900000000002</v>
      </c>
      <c r="D1230" t="s">
        <v>20</v>
      </c>
      <c r="E1230" t="s">
        <v>21</v>
      </c>
      <c r="F1230">
        <v>48.431327987505952</v>
      </c>
      <c r="G1230">
        <v>-123.4196797441777</v>
      </c>
      <c r="H1230" s="2" t="str">
        <f t="shared" si="19"/>
        <v>View Map</v>
      </c>
      <c r="I1230" t="s">
        <v>52</v>
      </c>
      <c r="J1230">
        <f>Covered_Buildings_List[[#This Row],[Building ID]]</f>
        <v>89866</v>
      </c>
    </row>
    <row r="1231" spans="1:10" x14ac:dyDescent="0.25">
      <c r="A1231">
        <v>44025</v>
      </c>
      <c r="B1231" t="s">
        <v>741</v>
      </c>
      <c r="C1231">
        <v>5956.96</v>
      </c>
      <c r="D1231" t="s">
        <v>15</v>
      </c>
      <c r="E1231" t="s">
        <v>37</v>
      </c>
      <c r="F1231">
        <v>48.425183692158143</v>
      </c>
      <c r="G1231">
        <v>-123.34425139071941</v>
      </c>
      <c r="H1231" s="2" t="str">
        <f t="shared" si="19"/>
        <v>View Map</v>
      </c>
      <c r="I1231" t="s">
        <v>52</v>
      </c>
      <c r="J1231">
        <f>Covered_Buildings_List[[#This Row],[Building ID]]</f>
        <v>44025</v>
      </c>
    </row>
    <row r="1232" spans="1:10" x14ac:dyDescent="0.25">
      <c r="A1232">
        <v>102634</v>
      </c>
      <c r="B1232" t="s">
        <v>742</v>
      </c>
      <c r="C1232">
        <v>3138.44</v>
      </c>
      <c r="D1232" t="s">
        <v>20</v>
      </c>
      <c r="E1232" t="s">
        <v>21</v>
      </c>
      <c r="F1232">
        <v>48.431053876605311</v>
      </c>
      <c r="G1232">
        <v>-123.4196279001753</v>
      </c>
      <c r="H1232" s="2" t="str">
        <f t="shared" si="19"/>
        <v>View Map</v>
      </c>
      <c r="I1232" t="s">
        <v>52</v>
      </c>
      <c r="J1232">
        <f>Covered_Buildings_List[[#This Row],[Building ID]]</f>
        <v>102634</v>
      </c>
    </row>
    <row r="1233" spans="1:10" x14ac:dyDescent="0.25">
      <c r="A1233">
        <v>69980</v>
      </c>
      <c r="B1233" t="s">
        <v>743</v>
      </c>
      <c r="C1233">
        <v>1037.49</v>
      </c>
      <c r="D1233" t="s">
        <v>20</v>
      </c>
      <c r="E1233" t="s">
        <v>21</v>
      </c>
      <c r="F1233">
        <v>48.430040131455698</v>
      </c>
      <c r="G1233">
        <v>-123.41994006256751</v>
      </c>
      <c r="H1233" s="2" t="str">
        <f t="shared" si="19"/>
        <v>View Map</v>
      </c>
      <c r="I1233" t="s">
        <v>52</v>
      </c>
      <c r="J1233">
        <f>Covered_Buildings_List[[#This Row],[Building ID]]</f>
        <v>69980</v>
      </c>
    </row>
    <row r="1234" spans="1:10" x14ac:dyDescent="0.25">
      <c r="A1234">
        <v>44210</v>
      </c>
      <c r="B1234" t="s">
        <v>744</v>
      </c>
      <c r="C1234">
        <v>2391.21</v>
      </c>
      <c r="D1234" t="s">
        <v>18</v>
      </c>
      <c r="E1234" t="s">
        <v>37</v>
      </c>
      <c r="F1234">
        <v>48.441428440418562</v>
      </c>
      <c r="G1234">
        <v>-123.34800305835169</v>
      </c>
      <c r="H1234" s="2" t="str">
        <f t="shared" si="19"/>
        <v>View Map</v>
      </c>
      <c r="I1234" t="s">
        <v>25</v>
      </c>
      <c r="J1234">
        <f>Covered_Buildings_List[[#This Row],[Building ID]]</f>
        <v>44210</v>
      </c>
    </row>
    <row r="1235" spans="1:10" x14ac:dyDescent="0.25">
      <c r="A1235">
        <v>44026</v>
      </c>
      <c r="B1235" t="s">
        <v>745</v>
      </c>
      <c r="C1235">
        <v>3133.8599999999997</v>
      </c>
      <c r="D1235" t="s">
        <v>15</v>
      </c>
      <c r="E1235" t="s">
        <v>37</v>
      </c>
      <c r="F1235">
        <v>48.42528902082131</v>
      </c>
      <c r="G1235">
        <v>-123.3434408928298</v>
      </c>
      <c r="H1235" s="2" t="str">
        <f t="shared" si="19"/>
        <v>View Map</v>
      </c>
      <c r="I1235" t="s">
        <v>52</v>
      </c>
      <c r="J1235">
        <f>Covered_Buildings_List[[#This Row],[Building ID]]</f>
        <v>44026</v>
      </c>
    </row>
    <row r="1236" spans="1:10" x14ac:dyDescent="0.25">
      <c r="A1236">
        <v>44617</v>
      </c>
      <c r="B1236" t="s">
        <v>746</v>
      </c>
      <c r="C1236">
        <v>4300.9800000000005</v>
      </c>
      <c r="D1236" t="s">
        <v>15</v>
      </c>
      <c r="E1236" t="s">
        <v>37</v>
      </c>
      <c r="F1236">
        <v>48.426487574736662</v>
      </c>
      <c r="G1236">
        <v>-123.34494558672429</v>
      </c>
      <c r="H1236" s="2" t="str">
        <f t="shared" si="19"/>
        <v>View Map</v>
      </c>
      <c r="I1236" t="s">
        <v>52</v>
      </c>
      <c r="J1236">
        <f>Covered_Buildings_List[[#This Row],[Building ID]]</f>
        <v>44617</v>
      </c>
    </row>
    <row r="1237" spans="1:10" x14ac:dyDescent="0.25">
      <c r="A1237">
        <v>7076</v>
      </c>
      <c r="B1237" t="s">
        <v>747</v>
      </c>
      <c r="C1237">
        <v>2549.31</v>
      </c>
      <c r="D1237" t="s">
        <v>20</v>
      </c>
      <c r="E1237" t="s">
        <v>95</v>
      </c>
      <c r="F1237">
        <v>48.862026450057513</v>
      </c>
      <c r="G1237">
        <v>-123.5083913349857</v>
      </c>
      <c r="H1237" s="2" t="str">
        <f t="shared" si="19"/>
        <v>View Map</v>
      </c>
      <c r="I1237" t="s">
        <v>38</v>
      </c>
      <c r="J1237">
        <f>Covered_Buildings_List[[#This Row],[Building ID]]</f>
        <v>7076</v>
      </c>
    </row>
    <row r="1238" spans="1:10" x14ac:dyDescent="0.25">
      <c r="A1238">
        <v>44029</v>
      </c>
      <c r="B1238" t="s">
        <v>748</v>
      </c>
      <c r="C1238">
        <v>3652.38</v>
      </c>
      <c r="D1238" t="s">
        <v>15</v>
      </c>
      <c r="E1238" t="s">
        <v>37</v>
      </c>
      <c r="F1238">
        <v>48.425427402707648</v>
      </c>
      <c r="G1238">
        <v>-123.3428866221998</v>
      </c>
      <c r="H1238" s="2" t="str">
        <f t="shared" si="19"/>
        <v>View Map</v>
      </c>
      <c r="I1238" t="s">
        <v>52</v>
      </c>
      <c r="J1238">
        <f>Covered_Buildings_List[[#This Row],[Building ID]]</f>
        <v>44029</v>
      </c>
    </row>
    <row r="1239" spans="1:10" x14ac:dyDescent="0.25">
      <c r="A1239">
        <v>101580</v>
      </c>
      <c r="B1239" t="s">
        <v>749</v>
      </c>
      <c r="C1239">
        <v>2210.5500000000002</v>
      </c>
      <c r="D1239" t="s">
        <v>20</v>
      </c>
      <c r="E1239" t="s">
        <v>21</v>
      </c>
      <c r="F1239">
        <v>48.429603466182577</v>
      </c>
      <c r="G1239">
        <v>-123.4200135912491</v>
      </c>
      <c r="H1239" s="2" t="str">
        <f t="shared" si="19"/>
        <v>View Map</v>
      </c>
      <c r="I1239" t="s">
        <v>25</v>
      </c>
      <c r="J1239">
        <f>Covered_Buildings_List[[#This Row],[Building ID]]</f>
        <v>101580</v>
      </c>
    </row>
    <row r="1240" spans="1:10" x14ac:dyDescent="0.25">
      <c r="A1240">
        <v>36503</v>
      </c>
      <c r="B1240" t="s">
        <v>750</v>
      </c>
      <c r="C1240">
        <v>1075.8000000000002</v>
      </c>
      <c r="D1240" t="s">
        <v>18</v>
      </c>
      <c r="E1240" t="s">
        <v>37</v>
      </c>
      <c r="F1240">
        <v>48.421899468983398</v>
      </c>
      <c r="G1240">
        <v>-123.3449083802759</v>
      </c>
      <c r="H1240" s="2" t="str">
        <f t="shared" si="19"/>
        <v>View Map</v>
      </c>
      <c r="I1240" t="s">
        <v>342</v>
      </c>
      <c r="J1240">
        <f>Covered_Buildings_List[[#This Row],[Building ID]]</f>
        <v>36503</v>
      </c>
    </row>
    <row r="1241" spans="1:10" x14ac:dyDescent="0.25">
      <c r="A1241">
        <v>39326</v>
      </c>
      <c r="B1241" t="s">
        <v>751</v>
      </c>
      <c r="C1241">
        <v>971.43000000000006</v>
      </c>
      <c r="D1241" t="s">
        <v>18</v>
      </c>
      <c r="E1241" t="s">
        <v>37</v>
      </c>
      <c r="F1241">
        <v>48.427092953068872</v>
      </c>
      <c r="G1241">
        <v>-123.34441383628049</v>
      </c>
      <c r="H1241" s="2" t="str">
        <f t="shared" si="19"/>
        <v>View Map</v>
      </c>
      <c r="I1241" t="s">
        <v>342</v>
      </c>
      <c r="J1241">
        <f>Covered_Buildings_List[[#This Row],[Building ID]]</f>
        <v>39326</v>
      </c>
    </row>
    <row r="1242" spans="1:10" x14ac:dyDescent="0.25">
      <c r="A1242">
        <v>105820</v>
      </c>
      <c r="B1242" t="s">
        <v>752</v>
      </c>
      <c r="C1242">
        <v>5067.24</v>
      </c>
      <c r="D1242" t="s">
        <v>20</v>
      </c>
      <c r="E1242" t="s">
        <v>21</v>
      </c>
      <c r="F1242">
        <v>48.429448884836553</v>
      </c>
      <c r="G1242">
        <v>-123.42106543212731</v>
      </c>
      <c r="H1242" s="2" t="str">
        <f t="shared" si="19"/>
        <v>View Map</v>
      </c>
      <c r="I1242" t="s">
        <v>52</v>
      </c>
      <c r="J1242">
        <f>Covered_Buildings_List[[#This Row],[Building ID]]</f>
        <v>105820</v>
      </c>
    </row>
    <row r="1243" spans="1:10" x14ac:dyDescent="0.25">
      <c r="A1243">
        <v>34105</v>
      </c>
      <c r="B1243" t="s">
        <v>753</v>
      </c>
      <c r="C1243">
        <v>2511.98</v>
      </c>
      <c r="D1243" t="s">
        <v>18</v>
      </c>
      <c r="E1243" t="s">
        <v>37</v>
      </c>
      <c r="F1243">
        <v>48.443726246995638</v>
      </c>
      <c r="G1243">
        <v>-123.384360205752</v>
      </c>
      <c r="H1243" s="2" t="str">
        <f t="shared" si="19"/>
        <v>View Map</v>
      </c>
      <c r="I1243" t="s">
        <v>109</v>
      </c>
      <c r="J1243">
        <f>Covered_Buildings_List[[#This Row],[Building ID]]</f>
        <v>34105</v>
      </c>
    </row>
    <row r="1244" spans="1:10" x14ac:dyDescent="0.25">
      <c r="A1244">
        <v>87844</v>
      </c>
      <c r="B1244" t="s">
        <v>754</v>
      </c>
      <c r="C1244">
        <v>1652.34</v>
      </c>
      <c r="D1244" t="s">
        <v>20</v>
      </c>
      <c r="E1244" t="s">
        <v>21</v>
      </c>
      <c r="F1244">
        <v>48.429849244123609</v>
      </c>
      <c r="G1244">
        <v>-123.422069040662</v>
      </c>
      <c r="H1244" s="2" t="str">
        <f t="shared" si="19"/>
        <v>View Map</v>
      </c>
      <c r="I1244" t="s">
        <v>25</v>
      </c>
      <c r="J1244">
        <f>Covered_Buildings_List[[#This Row],[Building ID]]</f>
        <v>87844</v>
      </c>
    </row>
    <row r="1245" spans="1:10" x14ac:dyDescent="0.25">
      <c r="A1245">
        <v>44219</v>
      </c>
      <c r="B1245" t="s">
        <v>755</v>
      </c>
      <c r="C1245">
        <v>1700.6</v>
      </c>
      <c r="D1245" t="s">
        <v>18</v>
      </c>
      <c r="E1245" t="s">
        <v>37</v>
      </c>
      <c r="F1245">
        <v>48.440823607019126</v>
      </c>
      <c r="G1245">
        <v>-123.3465106488289</v>
      </c>
      <c r="H1245" s="2" t="str">
        <f t="shared" si="19"/>
        <v>View Map</v>
      </c>
      <c r="I1245" t="s">
        <v>25</v>
      </c>
      <c r="J1245">
        <f>Covered_Buildings_List[[#This Row],[Building ID]]</f>
        <v>44219</v>
      </c>
    </row>
    <row r="1246" spans="1:10" x14ac:dyDescent="0.25">
      <c r="A1246">
        <v>44721</v>
      </c>
      <c r="B1246" t="s">
        <v>756</v>
      </c>
      <c r="C1246">
        <v>4908.63</v>
      </c>
      <c r="D1246" t="s">
        <v>15</v>
      </c>
      <c r="E1246" t="s">
        <v>37</v>
      </c>
      <c r="F1246">
        <v>48.441504471061592</v>
      </c>
      <c r="G1246">
        <v>-123.34586478546819</v>
      </c>
      <c r="H1246" s="2" t="str">
        <f t="shared" si="19"/>
        <v>View Map</v>
      </c>
      <c r="I1246" t="s">
        <v>25</v>
      </c>
      <c r="J1246">
        <f>Covered_Buildings_List[[#This Row],[Building ID]]</f>
        <v>44721</v>
      </c>
    </row>
    <row r="1247" spans="1:10" x14ac:dyDescent="0.25">
      <c r="A1247">
        <v>44168</v>
      </c>
      <c r="B1247" t="s">
        <v>757</v>
      </c>
      <c r="C1247">
        <v>1875.03</v>
      </c>
      <c r="D1247" t="s">
        <v>18</v>
      </c>
      <c r="E1247" t="s">
        <v>37</v>
      </c>
      <c r="F1247">
        <v>48.427060262427737</v>
      </c>
      <c r="G1247">
        <v>-123.3437059974314</v>
      </c>
      <c r="H1247" s="2" t="str">
        <f t="shared" si="19"/>
        <v>View Map</v>
      </c>
      <c r="I1247" t="s">
        <v>52</v>
      </c>
      <c r="J1247">
        <f>Covered_Buildings_List[[#This Row],[Building ID]]</f>
        <v>44168</v>
      </c>
    </row>
    <row r="1248" spans="1:10" x14ac:dyDescent="0.25">
      <c r="A1248">
        <v>128262</v>
      </c>
      <c r="B1248" t="s">
        <v>758</v>
      </c>
      <c r="C1248">
        <v>1759.5</v>
      </c>
      <c r="D1248" t="s">
        <v>20</v>
      </c>
      <c r="E1248" t="s">
        <v>68</v>
      </c>
      <c r="F1248">
        <v>48.424884847029602</v>
      </c>
      <c r="G1248">
        <v>-123.3203212747719</v>
      </c>
      <c r="H1248" s="2" t="str">
        <f t="shared" si="19"/>
        <v>View Map</v>
      </c>
      <c r="I1248" t="s">
        <v>151</v>
      </c>
      <c r="J1248">
        <f>Covered_Buildings_List[[#This Row],[Building ID]]</f>
        <v>128262</v>
      </c>
    </row>
    <row r="1249" spans="1:10" x14ac:dyDescent="0.25">
      <c r="A1249">
        <v>34820</v>
      </c>
      <c r="B1249" t="s">
        <v>759</v>
      </c>
      <c r="C1249">
        <v>1058.58</v>
      </c>
      <c r="D1249" t="s">
        <v>18</v>
      </c>
      <c r="E1249" t="s">
        <v>37</v>
      </c>
      <c r="F1249">
        <v>48.418679148757711</v>
      </c>
      <c r="G1249">
        <v>-123.3443361518046</v>
      </c>
      <c r="H1249" s="2" t="str">
        <f t="shared" si="19"/>
        <v>View Map</v>
      </c>
      <c r="I1249" t="s">
        <v>342</v>
      </c>
      <c r="J1249">
        <f>Covered_Buildings_List[[#This Row],[Building ID]]</f>
        <v>34820</v>
      </c>
    </row>
    <row r="1250" spans="1:10" x14ac:dyDescent="0.25">
      <c r="A1250">
        <v>7077</v>
      </c>
      <c r="B1250" t="s">
        <v>760</v>
      </c>
      <c r="C1250">
        <v>3148.68</v>
      </c>
      <c r="D1250" t="s">
        <v>20</v>
      </c>
      <c r="E1250" t="s">
        <v>95</v>
      </c>
      <c r="F1250">
        <v>48.86231883298921</v>
      </c>
      <c r="G1250">
        <v>-123.5094737970722</v>
      </c>
      <c r="H1250" s="2" t="str">
        <f t="shared" si="19"/>
        <v>View Map</v>
      </c>
      <c r="I1250" t="s">
        <v>69</v>
      </c>
      <c r="J1250">
        <f>Covered_Buildings_List[[#This Row],[Building ID]]</f>
        <v>7077</v>
      </c>
    </row>
    <row r="1251" spans="1:10" x14ac:dyDescent="0.25">
      <c r="A1251">
        <v>43844</v>
      </c>
      <c r="B1251" t="s">
        <v>761</v>
      </c>
      <c r="C1251">
        <v>2238.1999999999998</v>
      </c>
      <c r="D1251" t="s">
        <v>18</v>
      </c>
      <c r="E1251" t="s">
        <v>37</v>
      </c>
      <c r="F1251">
        <v>48.408295286587993</v>
      </c>
      <c r="G1251">
        <v>-123.3471810693305</v>
      </c>
      <c r="H1251" s="2" t="str">
        <f t="shared" si="19"/>
        <v>View Map</v>
      </c>
      <c r="I1251" t="s">
        <v>25</v>
      </c>
      <c r="J1251">
        <f>Covered_Buildings_List[[#This Row],[Building ID]]</f>
        <v>43844</v>
      </c>
    </row>
    <row r="1252" spans="1:10" x14ac:dyDescent="0.25">
      <c r="A1252">
        <v>128397</v>
      </c>
      <c r="B1252" t="s">
        <v>762</v>
      </c>
      <c r="C1252">
        <v>5809.29</v>
      </c>
      <c r="D1252" t="s">
        <v>20</v>
      </c>
      <c r="E1252" t="s">
        <v>68</v>
      </c>
      <c r="F1252">
        <v>48.423814305694542</v>
      </c>
      <c r="G1252">
        <v>-123.3045616531649</v>
      </c>
      <c r="H1252" s="2" t="str">
        <f t="shared" si="19"/>
        <v>View Map</v>
      </c>
      <c r="I1252" t="s">
        <v>25</v>
      </c>
      <c r="J1252">
        <f>Covered_Buildings_List[[#This Row],[Building ID]]</f>
        <v>128397</v>
      </c>
    </row>
    <row r="1253" spans="1:10" x14ac:dyDescent="0.25">
      <c r="A1253">
        <v>44218</v>
      </c>
      <c r="B1253" t="s">
        <v>763</v>
      </c>
      <c r="C1253">
        <v>4324.16</v>
      </c>
      <c r="D1253" t="s">
        <v>15</v>
      </c>
      <c r="E1253" t="s">
        <v>37</v>
      </c>
      <c r="F1253">
        <v>48.440826405903998</v>
      </c>
      <c r="G1253">
        <v>-123.3458261394169</v>
      </c>
      <c r="H1253" s="2" t="str">
        <f t="shared" si="19"/>
        <v>View Map</v>
      </c>
      <c r="I1253" t="s">
        <v>25</v>
      </c>
      <c r="J1253">
        <f>Covered_Buildings_List[[#This Row],[Building ID]]</f>
        <v>44218</v>
      </c>
    </row>
    <row r="1254" spans="1:10" x14ac:dyDescent="0.25">
      <c r="A1254">
        <v>125728</v>
      </c>
      <c r="B1254" t="s">
        <v>764</v>
      </c>
      <c r="C1254">
        <v>3549.88</v>
      </c>
      <c r="D1254" t="s">
        <v>20</v>
      </c>
      <c r="E1254" t="s">
        <v>68</v>
      </c>
      <c r="F1254">
        <v>48.425479414527352</v>
      </c>
      <c r="G1254">
        <v>-123.30837872443171</v>
      </c>
      <c r="H1254" s="2" t="str">
        <f t="shared" si="19"/>
        <v>View Map</v>
      </c>
      <c r="I1254" t="s">
        <v>25</v>
      </c>
      <c r="J1254">
        <f>Covered_Buildings_List[[#This Row],[Building ID]]</f>
        <v>125728</v>
      </c>
    </row>
    <row r="1255" spans="1:10" x14ac:dyDescent="0.25">
      <c r="A1255">
        <v>86443</v>
      </c>
      <c r="B1255" t="s">
        <v>765</v>
      </c>
      <c r="C1255">
        <v>6022.32</v>
      </c>
      <c r="D1255" t="s">
        <v>20</v>
      </c>
      <c r="E1255" t="s">
        <v>45</v>
      </c>
      <c r="F1255">
        <v>48.477680990056527</v>
      </c>
      <c r="G1255">
        <v>-123.53262136557829</v>
      </c>
      <c r="H1255" s="2" t="str">
        <f t="shared" si="19"/>
        <v>View Map</v>
      </c>
      <c r="I1255" t="s">
        <v>119</v>
      </c>
      <c r="J1255">
        <f>Covered_Buildings_List[[#This Row],[Building ID]]</f>
        <v>86443</v>
      </c>
    </row>
    <row r="1256" spans="1:10" x14ac:dyDescent="0.25">
      <c r="A1256">
        <v>88109</v>
      </c>
      <c r="B1256" t="s">
        <v>766</v>
      </c>
      <c r="C1256">
        <v>2745.44</v>
      </c>
      <c r="D1256" t="s">
        <v>20</v>
      </c>
      <c r="E1256" t="s">
        <v>21</v>
      </c>
      <c r="F1256">
        <v>48.428587555962267</v>
      </c>
      <c r="G1256">
        <v>-123.42269122267351</v>
      </c>
      <c r="H1256" s="2" t="str">
        <f t="shared" si="19"/>
        <v>View Map</v>
      </c>
      <c r="I1256" t="s">
        <v>52</v>
      </c>
      <c r="J1256">
        <f>Covered_Buildings_List[[#This Row],[Building ID]]</f>
        <v>88109</v>
      </c>
    </row>
    <row r="1257" spans="1:10" x14ac:dyDescent="0.25">
      <c r="A1257">
        <v>44028</v>
      </c>
      <c r="B1257" t="s">
        <v>767</v>
      </c>
      <c r="C1257">
        <v>1453.83</v>
      </c>
      <c r="D1257" t="s">
        <v>18</v>
      </c>
      <c r="E1257" t="s">
        <v>37</v>
      </c>
      <c r="F1257">
        <v>48.42651451366568</v>
      </c>
      <c r="G1257">
        <v>-123.34336675755461</v>
      </c>
      <c r="H1257" s="2" t="str">
        <f t="shared" si="19"/>
        <v>View Map</v>
      </c>
      <c r="I1257" t="s">
        <v>52</v>
      </c>
      <c r="J1257">
        <f>Covered_Buildings_List[[#This Row],[Building ID]]</f>
        <v>44028</v>
      </c>
    </row>
    <row r="1258" spans="1:10" x14ac:dyDescent="0.25">
      <c r="A1258">
        <v>33873</v>
      </c>
      <c r="B1258" t="s">
        <v>768</v>
      </c>
      <c r="C1258">
        <v>5249.7000000000007</v>
      </c>
      <c r="D1258" t="s">
        <v>15</v>
      </c>
      <c r="E1258" t="s">
        <v>37</v>
      </c>
      <c r="F1258">
        <v>48.413788128390472</v>
      </c>
      <c r="G1258">
        <v>-123.37258352345</v>
      </c>
      <c r="H1258" s="2" t="str">
        <f t="shared" si="19"/>
        <v>View Map</v>
      </c>
      <c r="I1258" t="s">
        <v>25</v>
      </c>
      <c r="J1258">
        <f>Covered_Buildings_List[[#This Row],[Building ID]]</f>
        <v>33873</v>
      </c>
    </row>
    <row r="1259" spans="1:10" x14ac:dyDescent="0.25">
      <c r="A1259">
        <v>44724</v>
      </c>
      <c r="B1259" t="s">
        <v>769</v>
      </c>
      <c r="C1259">
        <v>2370.63</v>
      </c>
      <c r="D1259" t="s">
        <v>18</v>
      </c>
      <c r="E1259" t="s">
        <v>37</v>
      </c>
      <c r="F1259">
        <v>48.440886641169371</v>
      </c>
      <c r="G1259">
        <v>-123.3448508815847</v>
      </c>
      <c r="H1259" s="2" t="str">
        <f t="shared" si="19"/>
        <v>View Map</v>
      </c>
      <c r="I1259" t="s">
        <v>137</v>
      </c>
      <c r="J1259">
        <f>Covered_Buildings_List[[#This Row],[Building ID]]</f>
        <v>44724</v>
      </c>
    </row>
    <row r="1260" spans="1:10" x14ac:dyDescent="0.25">
      <c r="A1260">
        <v>44032</v>
      </c>
      <c r="B1260" t="s">
        <v>770</v>
      </c>
      <c r="C1260">
        <v>5939.88</v>
      </c>
      <c r="D1260" t="s">
        <v>15</v>
      </c>
      <c r="E1260" t="s">
        <v>37</v>
      </c>
      <c r="F1260">
        <v>48.426286157282597</v>
      </c>
      <c r="G1260">
        <v>-123.3421793994</v>
      </c>
      <c r="H1260" s="2" t="str">
        <f t="shared" si="19"/>
        <v>View Map</v>
      </c>
      <c r="I1260" t="s">
        <v>52</v>
      </c>
      <c r="J1260">
        <f>Covered_Buildings_List[[#This Row],[Building ID]]</f>
        <v>44032</v>
      </c>
    </row>
    <row r="1261" spans="1:10" x14ac:dyDescent="0.25">
      <c r="A1261">
        <v>74384</v>
      </c>
      <c r="B1261" t="s">
        <v>771</v>
      </c>
      <c r="C1261">
        <v>4912.1000000000004</v>
      </c>
      <c r="D1261" t="s">
        <v>15</v>
      </c>
      <c r="E1261" t="s">
        <v>37</v>
      </c>
      <c r="F1261">
        <v>48.423150449723472</v>
      </c>
      <c r="G1261">
        <v>-123.3864737703026</v>
      </c>
      <c r="H1261" s="2" t="str">
        <f t="shared" si="19"/>
        <v>View Map</v>
      </c>
      <c r="I1261" t="s">
        <v>22</v>
      </c>
      <c r="J1261">
        <f>Covered_Buildings_List[[#This Row],[Building ID]]</f>
        <v>74384</v>
      </c>
    </row>
    <row r="1262" spans="1:10" x14ac:dyDescent="0.25">
      <c r="A1262">
        <v>82456</v>
      </c>
      <c r="B1262" t="s">
        <v>772</v>
      </c>
      <c r="C1262">
        <v>4141.25</v>
      </c>
      <c r="D1262" t="s">
        <v>15</v>
      </c>
      <c r="E1262" t="s">
        <v>37</v>
      </c>
      <c r="F1262">
        <v>48.417027719823977</v>
      </c>
      <c r="G1262">
        <v>-123.3796293273309</v>
      </c>
      <c r="H1262" s="2" t="str">
        <f t="shared" si="19"/>
        <v>View Map</v>
      </c>
      <c r="I1262" t="s">
        <v>17</v>
      </c>
      <c r="J1262">
        <f>Covered_Buildings_List[[#This Row],[Building ID]]</f>
        <v>82456</v>
      </c>
    </row>
    <row r="1263" spans="1:10" x14ac:dyDescent="0.25">
      <c r="A1263">
        <v>128414</v>
      </c>
      <c r="B1263" t="s">
        <v>773</v>
      </c>
      <c r="C1263">
        <v>1680.1499999999999</v>
      </c>
      <c r="D1263" t="s">
        <v>20</v>
      </c>
      <c r="E1263" t="s">
        <v>68</v>
      </c>
      <c r="F1263">
        <v>48.423767950304573</v>
      </c>
      <c r="G1263">
        <v>-123.3055917147685</v>
      </c>
      <c r="H1263" s="2" t="str">
        <f t="shared" si="19"/>
        <v>View Map</v>
      </c>
      <c r="I1263" t="s">
        <v>52</v>
      </c>
      <c r="J1263">
        <f>Covered_Buildings_List[[#This Row],[Building ID]]</f>
        <v>128414</v>
      </c>
    </row>
    <row r="1264" spans="1:10" x14ac:dyDescent="0.25">
      <c r="A1264">
        <v>44883</v>
      </c>
      <c r="B1264" t="s">
        <v>774</v>
      </c>
      <c r="C1264">
        <v>1394.07</v>
      </c>
      <c r="D1264" t="s">
        <v>18</v>
      </c>
      <c r="E1264" t="s">
        <v>37</v>
      </c>
      <c r="F1264">
        <v>48.425708607847888</v>
      </c>
      <c r="G1264">
        <v>-123.3477189264582</v>
      </c>
      <c r="H1264" s="2" t="str">
        <f t="shared" si="19"/>
        <v>View Map</v>
      </c>
      <c r="I1264" t="s">
        <v>52</v>
      </c>
      <c r="J1264">
        <f>Covered_Buildings_List[[#This Row],[Building ID]]</f>
        <v>44883</v>
      </c>
    </row>
    <row r="1265" spans="1:10" x14ac:dyDescent="0.25">
      <c r="A1265">
        <v>98210</v>
      </c>
      <c r="B1265" t="s">
        <v>775</v>
      </c>
      <c r="C1265">
        <v>18342.240000000002</v>
      </c>
      <c r="D1265" t="s">
        <v>20</v>
      </c>
      <c r="E1265" t="s">
        <v>45</v>
      </c>
      <c r="F1265">
        <v>48.477353165301267</v>
      </c>
      <c r="G1265">
        <v>-123.5345209320449</v>
      </c>
      <c r="H1265" s="2" t="str">
        <f t="shared" si="19"/>
        <v>View Map</v>
      </c>
      <c r="I1265" t="s">
        <v>77</v>
      </c>
      <c r="J1265">
        <f>Covered_Buildings_List[[#This Row],[Building ID]]</f>
        <v>98210</v>
      </c>
    </row>
    <row r="1266" spans="1:10" x14ac:dyDescent="0.25">
      <c r="A1266">
        <v>128265</v>
      </c>
      <c r="B1266" t="s">
        <v>776</v>
      </c>
      <c r="C1266">
        <v>4209.21</v>
      </c>
      <c r="D1266" t="s">
        <v>20</v>
      </c>
      <c r="E1266" t="s">
        <v>68</v>
      </c>
      <c r="F1266">
        <v>48.424894329184639</v>
      </c>
      <c r="G1266">
        <v>-123.3091923508279</v>
      </c>
      <c r="H1266" s="2" t="str">
        <f t="shared" si="19"/>
        <v>View Map</v>
      </c>
      <c r="I1266" t="s">
        <v>25</v>
      </c>
      <c r="J1266">
        <f>Covered_Buildings_List[[#This Row],[Building ID]]</f>
        <v>128265</v>
      </c>
    </row>
    <row r="1267" spans="1:10" x14ac:dyDescent="0.25">
      <c r="A1267">
        <v>89939</v>
      </c>
      <c r="B1267" t="s">
        <v>777</v>
      </c>
      <c r="C1267">
        <v>1088.8</v>
      </c>
      <c r="D1267" t="s">
        <v>18</v>
      </c>
      <c r="E1267" t="s">
        <v>37</v>
      </c>
      <c r="F1267">
        <v>48.426896031861169</v>
      </c>
      <c r="G1267">
        <v>-123.3594096631121</v>
      </c>
      <c r="H1267" s="2" t="str">
        <f t="shared" si="19"/>
        <v>View Map</v>
      </c>
      <c r="I1267" t="s">
        <v>137</v>
      </c>
      <c r="J1267">
        <f>Covered_Buildings_List[[#This Row],[Building ID]]</f>
        <v>89939</v>
      </c>
    </row>
    <row r="1268" spans="1:10" x14ac:dyDescent="0.25">
      <c r="A1268">
        <v>44616</v>
      </c>
      <c r="B1268" t="s">
        <v>778</v>
      </c>
      <c r="C1268">
        <v>1678.13</v>
      </c>
      <c r="D1268" t="s">
        <v>18</v>
      </c>
      <c r="E1268" t="s">
        <v>37</v>
      </c>
      <c r="F1268">
        <v>48.426607846427849</v>
      </c>
      <c r="G1268">
        <v>-123.3568083817601</v>
      </c>
      <c r="H1268" s="2" t="str">
        <f t="shared" si="19"/>
        <v>View Map</v>
      </c>
      <c r="I1268" t="s">
        <v>137</v>
      </c>
      <c r="J1268">
        <f>Covered_Buildings_List[[#This Row],[Building ID]]</f>
        <v>44616</v>
      </c>
    </row>
    <row r="1269" spans="1:10" x14ac:dyDescent="0.25">
      <c r="A1269">
        <v>44375</v>
      </c>
      <c r="B1269" t="s">
        <v>779</v>
      </c>
      <c r="C1269">
        <v>7500.92</v>
      </c>
      <c r="D1269" t="s">
        <v>15</v>
      </c>
      <c r="E1269" t="s">
        <v>37</v>
      </c>
      <c r="F1269">
        <v>48.418466987096842</v>
      </c>
      <c r="G1269">
        <v>-123.3424550288278</v>
      </c>
      <c r="H1269" s="2" t="str">
        <f t="shared" si="19"/>
        <v>View Map</v>
      </c>
      <c r="I1269" t="s">
        <v>22</v>
      </c>
      <c r="J1269">
        <f>Covered_Buildings_List[[#This Row],[Building ID]]</f>
        <v>44375</v>
      </c>
    </row>
    <row r="1270" spans="1:10" x14ac:dyDescent="0.25">
      <c r="A1270">
        <v>79109</v>
      </c>
      <c r="B1270" t="s">
        <v>780</v>
      </c>
      <c r="C1270">
        <v>3893.08</v>
      </c>
      <c r="D1270" t="s">
        <v>20</v>
      </c>
      <c r="E1270" t="s">
        <v>21</v>
      </c>
      <c r="F1270">
        <v>48.429051435158399</v>
      </c>
      <c r="G1270">
        <v>-123.4238255461897</v>
      </c>
      <c r="H1270" s="2" t="str">
        <f t="shared" si="19"/>
        <v>View Map</v>
      </c>
      <c r="I1270" t="s">
        <v>25</v>
      </c>
      <c r="J1270">
        <f>Covered_Buildings_List[[#This Row],[Building ID]]</f>
        <v>79109</v>
      </c>
    </row>
    <row r="1271" spans="1:10" x14ac:dyDescent="0.25">
      <c r="A1271">
        <v>34379</v>
      </c>
      <c r="B1271" t="s">
        <v>781</v>
      </c>
      <c r="C1271">
        <v>1255.1199999999999</v>
      </c>
      <c r="D1271" t="s">
        <v>18</v>
      </c>
      <c r="E1271" t="s">
        <v>37</v>
      </c>
      <c r="F1271">
        <v>48.427636605695909</v>
      </c>
      <c r="G1271">
        <v>-123.3655780095485</v>
      </c>
      <c r="H1271" s="2" t="str">
        <f t="shared" si="19"/>
        <v>View Map</v>
      </c>
      <c r="I1271" t="s">
        <v>170</v>
      </c>
      <c r="J1271">
        <f>Covered_Buildings_List[[#This Row],[Building ID]]</f>
        <v>34379</v>
      </c>
    </row>
    <row r="1272" spans="1:10" x14ac:dyDescent="0.25">
      <c r="A1272">
        <v>43659</v>
      </c>
      <c r="B1272" t="s">
        <v>782</v>
      </c>
      <c r="C1272">
        <v>1186.3799999999999</v>
      </c>
      <c r="D1272" t="s">
        <v>18</v>
      </c>
      <c r="E1272" t="s">
        <v>37</v>
      </c>
      <c r="F1272">
        <v>48.424113981187368</v>
      </c>
      <c r="G1272">
        <v>-123.3433644629808</v>
      </c>
      <c r="H1272" s="2" t="str">
        <f t="shared" si="19"/>
        <v>View Map</v>
      </c>
      <c r="I1272" t="s">
        <v>52</v>
      </c>
      <c r="J1272">
        <f>Covered_Buildings_List[[#This Row],[Building ID]]</f>
        <v>43659</v>
      </c>
    </row>
    <row r="1273" spans="1:10" x14ac:dyDescent="0.25">
      <c r="A1273">
        <v>43821</v>
      </c>
      <c r="B1273" t="s">
        <v>783</v>
      </c>
      <c r="C1273">
        <v>1048.4100000000001</v>
      </c>
      <c r="D1273" t="s">
        <v>18</v>
      </c>
      <c r="E1273" t="s">
        <v>37</v>
      </c>
      <c r="F1273">
        <v>48.408535592656577</v>
      </c>
      <c r="G1273">
        <v>-123.3467566339511</v>
      </c>
      <c r="H1273" s="2" t="str">
        <f t="shared" si="19"/>
        <v>View Map</v>
      </c>
      <c r="I1273" t="s">
        <v>25</v>
      </c>
      <c r="J1273">
        <f>Covered_Buildings_List[[#This Row],[Building ID]]</f>
        <v>43821</v>
      </c>
    </row>
    <row r="1274" spans="1:10" x14ac:dyDescent="0.25">
      <c r="A1274">
        <v>33948</v>
      </c>
      <c r="B1274" t="s">
        <v>784</v>
      </c>
      <c r="C1274">
        <v>3689.72</v>
      </c>
      <c r="D1274" t="s">
        <v>15</v>
      </c>
      <c r="E1274" t="s">
        <v>37</v>
      </c>
      <c r="F1274">
        <v>48.441871038775943</v>
      </c>
      <c r="G1274">
        <v>-123.38500993698941</v>
      </c>
      <c r="H1274" s="2" t="str">
        <f t="shared" si="19"/>
        <v>View Map</v>
      </c>
      <c r="I1274" t="s">
        <v>25</v>
      </c>
      <c r="J1274">
        <f>Covered_Buildings_List[[#This Row],[Building ID]]</f>
        <v>33948</v>
      </c>
    </row>
    <row r="1275" spans="1:10" x14ac:dyDescent="0.25">
      <c r="A1275">
        <v>57091</v>
      </c>
      <c r="B1275" t="s">
        <v>785</v>
      </c>
      <c r="C1275">
        <v>1206.32</v>
      </c>
      <c r="D1275" t="s">
        <v>18</v>
      </c>
      <c r="E1275" t="s">
        <v>16</v>
      </c>
      <c r="F1275">
        <v>48.486726667125907</v>
      </c>
      <c r="G1275">
        <v>-123.4194988762918</v>
      </c>
      <c r="H1275" s="2" t="str">
        <f t="shared" si="19"/>
        <v>View Map</v>
      </c>
      <c r="I1275" t="s">
        <v>353</v>
      </c>
      <c r="J1275">
        <f>Covered_Buildings_List[[#This Row],[Building ID]]</f>
        <v>57091</v>
      </c>
    </row>
    <row r="1276" spans="1:10" x14ac:dyDescent="0.25">
      <c r="A1276">
        <v>44033</v>
      </c>
      <c r="B1276" t="s">
        <v>786</v>
      </c>
      <c r="C1276">
        <v>2567.08</v>
      </c>
      <c r="D1276" t="s">
        <v>18</v>
      </c>
      <c r="E1276" t="s">
        <v>37</v>
      </c>
      <c r="F1276">
        <v>48.425264656402668</v>
      </c>
      <c r="G1276">
        <v>-123.3415882392504</v>
      </c>
      <c r="H1276" s="2" t="str">
        <f t="shared" si="19"/>
        <v>View Map</v>
      </c>
      <c r="I1276" t="s">
        <v>52</v>
      </c>
      <c r="J1276">
        <f>Covered_Buildings_List[[#This Row],[Building ID]]</f>
        <v>44033</v>
      </c>
    </row>
    <row r="1277" spans="1:10" x14ac:dyDescent="0.25">
      <c r="A1277">
        <v>44054</v>
      </c>
      <c r="B1277" t="s">
        <v>787</v>
      </c>
      <c r="C1277">
        <v>1076.8399999999999</v>
      </c>
      <c r="D1277" t="s">
        <v>18</v>
      </c>
      <c r="E1277" t="s">
        <v>37</v>
      </c>
      <c r="F1277">
        <v>48.424580742415543</v>
      </c>
      <c r="G1277">
        <v>-123.34348402311819</v>
      </c>
      <c r="H1277" s="2" t="str">
        <f t="shared" si="19"/>
        <v>View Map</v>
      </c>
      <c r="I1277" t="s">
        <v>52</v>
      </c>
      <c r="J1277">
        <f>Covered_Buildings_List[[#This Row],[Building ID]]</f>
        <v>44054</v>
      </c>
    </row>
    <row r="1278" spans="1:10" x14ac:dyDescent="0.25">
      <c r="A1278">
        <v>44204</v>
      </c>
      <c r="B1278" t="s">
        <v>788</v>
      </c>
      <c r="C1278">
        <v>4254.96</v>
      </c>
      <c r="D1278" t="s">
        <v>15</v>
      </c>
      <c r="E1278" t="s">
        <v>37</v>
      </c>
      <c r="F1278">
        <v>48.442082877974933</v>
      </c>
      <c r="G1278">
        <v>-123.3441526196565</v>
      </c>
      <c r="H1278" s="2" t="str">
        <f t="shared" si="19"/>
        <v>View Map</v>
      </c>
      <c r="I1278" t="s">
        <v>52</v>
      </c>
      <c r="J1278">
        <f>Covered_Buildings_List[[#This Row],[Building ID]]</f>
        <v>44204</v>
      </c>
    </row>
    <row r="1279" spans="1:10" x14ac:dyDescent="0.25">
      <c r="A1279">
        <v>43999</v>
      </c>
      <c r="B1279" t="s">
        <v>789</v>
      </c>
      <c r="C1279">
        <v>8346.7999999999993</v>
      </c>
      <c r="D1279" t="s">
        <v>15</v>
      </c>
      <c r="E1279" t="s">
        <v>37</v>
      </c>
      <c r="F1279">
        <v>48.426621721361613</v>
      </c>
      <c r="G1279">
        <v>-123.3557063270156</v>
      </c>
      <c r="H1279" s="2" t="str">
        <f t="shared" si="19"/>
        <v>View Map</v>
      </c>
      <c r="I1279" t="s">
        <v>22</v>
      </c>
      <c r="J1279">
        <f>Covered_Buildings_List[[#This Row],[Building ID]]</f>
        <v>43999</v>
      </c>
    </row>
    <row r="1280" spans="1:10" x14ac:dyDescent="0.25">
      <c r="A1280">
        <v>34378</v>
      </c>
      <c r="B1280" t="s">
        <v>790</v>
      </c>
      <c r="C1280">
        <v>1389.54</v>
      </c>
      <c r="D1280" t="s">
        <v>18</v>
      </c>
      <c r="E1280" t="s">
        <v>37</v>
      </c>
      <c r="F1280">
        <v>48.427726181840058</v>
      </c>
      <c r="G1280">
        <v>-123.3650063860066</v>
      </c>
      <c r="H1280" s="2" t="str">
        <f t="shared" si="19"/>
        <v>View Map</v>
      </c>
      <c r="I1280" t="s">
        <v>63</v>
      </c>
      <c r="J1280">
        <f>Covered_Buildings_List[[#This Row],[Building ID]]</f>
        <v>34378</v>
      </c>
    </row>
    <row r="1281" spans="1:10" x14ac:dyDescent="0.25">
      <c r="A1281">
        <v>34373</v>
      </c>
      <c r="B1281" t="s">
        <v>791</v>
      </c>
      <c r="C1281">
        <v>1237.6600000000001</v>
      </c>
      <c r="D1281" t="s">
        <v>18</v>
      </c>
      <c r="E1281" t="s">
        <v>37</v>
      </c>
      <c r="F1281">
        <v>48.427999571494688</v>
      </c>
      <c r="G1281">
        <v>-123.36677225537871</v>
      </c>
      <c r="H1281" s="2" t="str">
        <f t="shared" si="19"/>
        <v>View Map</v>
      </c>
      <c r="I1281" t="s">
        <v>182</v>
      </c>
      <c r="J1281">
        <f>Covered_Buildings_List[[#This Row],[Building ID]]</f>
        <v>34373</v>
      </c>
    </row>
    <row r="1282" spans="1:10" x14ac:dyDescent="0.25">
      <c r="A1282">
        <v>44027</v>
      </c>
      <c r="B1282" t="s">
        <v>792</v>
      </c>
      <c r="C1282">
        <v>3434.48</v>
      </c>
      <c r="D1282" t="s">
        <v>15</v>
      </c>
      <c r="E1282" t="s">
        <v>37</v>
      </c>
      <c r="F1282">
        <v>48.426146075148758</v>
      </c>
      <c r="G1282">
        <v>-123.3434481820059</v>
      </c>
      <c r="H1282" s="2" t="str">
        <f t="shared" ref="H1282:H1345" si="20">HYPERLINK("https://www.google.com/maps?q=" &amp; F1282 &amp; "," &amp; G1282, "View Map")</f>
        <v>View Map</v>
      </c>
      <c r="I1282" t="s">
        <v>52</v>
      </c>
      <c r="J1282">
        <f>Covered_Buildings_List[[#This Row],[Building ID]]</f>
        <v>44027</v>
      </c>
    </row>
    <row r="1283" spans="1:10" x14ac:dyDescent="0.25">
      <c r="A1283">
        <v>125725</v>
      </c>
      <c r="B1283" t="s">
        <v>793</v>
      </c>
      <c r="C1283">
        <v>3217.5299999999997</v>
      </c>
      <c r="D1283" t="s">
        <v>20</v>
      </c>
      <c r="E1283" t="s">
        <v>68</v>
      </c>
      <c r="F1283">
        <v>48.425420419226903</v>
      </c>
      <c r="G1283">
        <v>-123.3095222864558</v>
      </c>
      <c r="H1283" s="2" t="str">
        <f t="shared" si="20"/>
        <v>View Map</v>
      </c>
      <c r="I1283" t="s">
        <v>52</v>
      </c>
      <c r="J1283">
        <f>Covered_Buildings_List[[#This Row],[Building ID]]</f>
        <v>125725</v>
      </c>
    </row>
    <row r="1284" spans="1:10" x14ac:dyDescent="0.25">
      <c r="A1284">
        <v>44691</v>
      </c>
      <c r="B1284" t="s">
        <v>794</v>
      </c>
      <c r="C1284">
        <v>20311.12</v>
      </c>
      <c r="D1284" t="s">
        <v>15</v>
      </c>
      <c r="E1284" t="s">
        <v>37</v>
      </c>
      <c r="F1284">
        <v>48.426070016388117</v>
      </c>
      <c r="G1284">
        <v>-123.3391035572366</v>
      </c>
      <c r="H1284" s="2" t="str">
        <f t="shared" si="20"/>
        <v>View Map</v>
      </c>
      <c r="I1284" t="s">
        <v>25</v>
      </c>
      <c r="J1284">
        <f>Covered_Buildings_List[[#This Row],[Building ID]]</f>
        <v>44691</v>
      </c>
    </row>
    <row r="1285" spans="1:10" x14ac:dyDescent="0.25">
      <c r="A1285">
        <v>128371</v>
      </c>
      <c r="B1285" t="s">
        <v>795</v>
      </c>
      <c r="C1285">
        <v>7092.18</v>
      </c>
      <c r="D1285" t="s">
        <v>20</v>
      </c>
      <c r="E1285" t="s">
        <v>68</v>
      </c>
      <c r="F1285">
        <v>48.424083669641043</v>
      </c>
      <c r="G1285">
        <v>-123.30655697108649</v>
      </c>
      <c r="H1285" s="2" t="str">
        <f t="shared" si="20"/>
        <v>View Map</v>
      </c>
      <c r="I1285" t="s">
        <v>228</v>
      </c>
      <c r="J1285">
        <f>Covered_Buildings_List[[#This Row],[Building ID]]</f>
        <v>128371</v>
      </c>
    </row>
    <row r="1286" spans="1:10" x14ac:dyDescent="0.25">
      <c r="A1286">
        <v>99649</v>
      </c>
      <c r="B1286" t="s">
        <v>796</v>
      </c>
      <c r="C1286">
        <v>2393.8200000000002</v>
      </c>
      <c r="D1286" t="s">
        <v>18</v>
      </c>
      <c r="E1286" t="s">
        <v>37</v>
      </c>
      <c r="F1286">
        <v>48.427990259674402</v>
      </c>
      <c r="G1286">
        <v>-123.3662101675079</v>
      </c>
      <c r="H1286" s="2" t="str">
        <f t="shared" si="20"/>
        <v>View Map</v>
      </c>
      <c r="I1286" t="s">
        <v>123</v>
      </c>
      <c r="J1286">
        <f>Covered_Buildings_List[[#This Row],[Building ID]]</f>
        <v>99649</v>
      </c>
    </row>
    <row r="1287" spans="1:10" x14ac:dyDescent="0.25">
      <c r="A1287">
        <v>44044</v>
      </c>
      <c r="B1287" t="s">
        <v>797</v>
      </c>
      <c r="C1287">
        <v>1126.1400000000001</v>
      </c>
      <c r="D1287" t="s">
        <v>18</v>
      </c>
      <c r="E1287" t="s">
        <v>37</v>
      </c>
      <c r="F1287">
        <v>48.427159687960263</v>
      </c>
      <c r="G1287">
        <v>-123.3594288162341</v>
      </c>
      <c r="H1287" s="2" t="str">
        <f t="shared" si="20"/>
        <v>View Map</v>
      </c>
      <c r="I1287" t="s">
        <v>63</v>
      </c>
      <c r="J1287">
        <f>Covered_Buildings_List[[#This Row],[Building ID]]</f>
        <v>44044</v>
      </c>
    </row>
    <row r="1288" spans="1:10" x14ac:dyDescent="0.25">
      <c r="A1288">
        <v>44047</v>
      </c>
      <c r="B1288" t="s">
        <v>798</v>
      </c>
      <c r="C1288">
        <v>1358.52</v>
      </c>
      <c r="D1288" t="s">
        <v>18</v>
      </c>
      <c r="E1288" t="s">
        <v>37</v>
      </c>
      <c r="F1288">
        <v>48.427420103662548</v>
      </c>
      <c r="G1288">
        <v>-123.36138555168939</v>
      </c>
      <c r="H1288" s="2" t="str">
        <f t="shared" si="20"/>
        <v>View Map</v>
      </c>
      <c r="I1288" t="s">
        <v>151</v>
      </c>
      <c r="J1288">
        <f>Covered_Buildings_List[[#This Row],[Building ID]]</f>
        <v>44047</v>
      </c>
    </row>
    <row r="1289" spans="1:10" x14ac:dyDescent="0.25">
      <c r="A1289">
        <v>44036</v>
      </c>
      <c r="B1289" t="s">
        <v>799</v>
      </c>
      <c r="C1289">
        <v>2869.83</v>
      </c>
      <c r="D1289" t="s">
        <v>15</v>
      </c>
      <c r="E1289" t="s">
        <v>37</v>
      </c>
      <c r="F1289">
        <v>48.425848878436383</v>
      </c>
      <c r="G1289">
        <v>-123.34036041309579</v>
      </c>
      <c r="H1289" s="2" t="str">
        <f t="shared" si="20"/>
        <v>View Map</v>
      </c>
      <c r="I1289" t="s">
        <v>52</v>
      </c>
      <c r="J1289">
        <f>Covered_Buildings_List[[#This Row],[Building ID]]</f>
        <v>44036</v>
      </c>
    </row>
    <row r="1290" spans="1:10" x14ac:dyDescent="0.25">
      <c r="A1290">
        <v>89915</v>
      </c>
      <c r="B1290" t="s">
        <v>800</v>
      </c>
      <c r="C1290">
        <v>939.47</v>
      </c>
      <c r="D1290" t="s">
        <v>18</v>
      </c>
      <c r="E1290" t="s">
        <v>16</v>
      </c>
      <c r="F1290">
        <v>48.472378425270499</v>
      </c>
      <c r="G1290">
        <v>-123.344920952487</v>
      </c>
      <c r="H1290" s="2" t="str">
        <f t="shared" si="20"/>
        <v>View Map</v>
      </c>
      <c r="I1290" t="s">
        <v>52</v>
      </c>
      <c r="J1290">
        <f>Covered_Buildings_List[[#This Row],[Building ID]]</f>
        <v>89915</v>
      </c>
    </row>
    <row r="1291" spans="1:10" x14ac:dyDescent="0.25">
      <c r="A1291">
        <v>44975</v>
      </c>
      <c r="B1291" t="s">
        <v>801</v>
      </c>
      <c r="C1291">
        <v>6352.2899999999991</v>
      </c>
      <c r="D1291" t="s">
        <v>15</v>
      </c>
      <c r="E1291" t="s">
        <v>37</v>
      </c>
      <c r="F1291">
        <v>48.411833119286626</v>
      </c>
      <c r="G1291">
        <v>-123.3453711774651</v>
      </c>
      <c r="H1291" s="2" t="str">
        <f t="shared" si="20"/>
        <v>View Map</v>
      </c>
      <c r="I1291" t="s">
        <v>77</v>
      </c>
      <c r="J1291">
        <f>Covered_Buildings_List[[#This Row],[Building ID]]</f>
        <v>44975</v>
      </c>
    </row>
    <row r="1292" spans="1:10" x14ac:dyDescent="0.25">
      <c r="A1292">
        <v>44035</v>
      </c>
      <c r="B1292" t="s">
        <v>802</v>
      </c>
      <c r="C1292">
        <v>2573.04</v>
      </c>
      <c r="D1292" t="s">
        <v>18</v>
      </c>
      <c r="E1292" t="s">
        <v>37</v>
      </c>
      <c r="F1292">
        <v>48.425833346920321</v>
      </c>
      <c r="G1292">
        <v>-123.3409104698854</v>
      </c>
      <c r="H1292" s="2" t="str">
        <f t="shared" si="20"/>
        <v>View Map</v>
      </c>
      <c r="I1292" t="s">
        <v>52</v>
      </c>
      <c r="J1292">
        <f>Covered_Buildings_List[[#This Row],[Building ID]]</f>
        <v>44035</v>
      </c>
    </row>
    <row r="1293" spans="1:10" x14ac:dyDescent="0.25">
      <c r="A1293">
        <v>44058</v>
      </c>
      <c r="B1293" t="s">
        <v>803</v>
      </c>
      <c r="C1293">
        <v>4594.16</v>
      </c>
      <c r="D1293" t="s">
        <v>15</v>
      </c>
      <c r="E1293" t="s">
        <v>37</v>
      </c>
      <c r="F1293">
        <v>48.426357056701647</v>
      </c>
      <c r="G1293">
        <v>-123.34408221235419</v>
      </c>
      <c r="H1293" s="2" t="str">
        <f t="shared" si="20"/>
        <v>View Map</v>
      </c>
      <c r="I1293" t="s">
        <v>25</v>
      </c>
      <c r="J1293">
        <f>Covered_Buildings_List[[#This Row],[Building ID]]</f>
        <v>44058</v>
      </c>
    </row>
    <row r="1294" spans="1:10" x14ac:dyDescent="0.25">
      <c r="A1294">
        <v>128302</v>
      </c>
      <c r="B1294" t="s">
        <v>804</v>
      </c>
      <c r="C1294">
        <v>4899.5600000000004</v>
      </c>
      <c r="D1294" t="s">
        <v>20</v>
      </c>
      <c r="E1294" t="s">
        <v>68</v>
      </c>
      <c r="F1294">
        <v>48.424525822447869</v>
      </c>
      <c r="G1294">
        <v>-123.30720465309329</v>
      </c>
      <c r="H1294" s="2" t="str">
        <f t="shared" si="20"/>
        <v>View Map</v>
      </c>
      <c r="I1294" t="s">
        <v>25</v>
      </c>
      <c r="J1294">
        <f>Covered_Buildings_List[[#This Row],[Building ID]]</f>
        <v>128302</v>
      </c>
    </row>
    <row r="1295" spans="1:10" x14ac:dyDescent="0.25">
      <c r="A1295">
        <v>92807</v>
      </c>
      <c r="B1295" t="s">
        <v>805</v>
      </c>
      <c r="C1295">
        <v>4550.24</v>
      </c>
      <c r="D1295" t="s">
        <v>15</v>
      </c>
      <c r="E1295" t="s">
        <v>16</v>
      </c>
      <c r="F1295">
        <v>48.469780247975379</v>
      </c>
      <c r="G1295">
        <v>-123.3445294494723</v>
      </c>
      <c r="H1295" s="2" t="str">
        <f t="shared" si="20"/>
        <v>View Map</v>
      </c>
      <c r="I1295" t="s">
        <v>17</v>
      </c>
      <c r="J1295">
        <f>Covered_Buildings_List[[#This Row],[Building ID]]</f>
        <v>92807</v>
      </c>
    </row>
    <row r="1296" spans="1:10" x14ac:dyDescent="0.25">
      <c r="A1296">
        <v>124397</v>
      </c>
      <c r="B1296" t="s">
        <v>806</v>
      </c>
      <c r="C1296">
        <v>5508.92</v>
      </c>
      <c r="D1296" t="s">
        <v>20</v>
      </c>
      <c r="E1296" t="s">
        <v>68</v>
      </c>
      <c r="F1296">
        <v>48.425770770882202</v>
      </c>
      <c r="G1296">
        <v>-123.3152250000704</v>
      </c>
      <c r="H1296" s="2" t="str">
        <f t="shared" si="20"/>
        <v>View Map</v>
      </c>
      <c r="I1296" t="s">
        <v>35</v>
      </c>
      <c r="J1296">
        <f>Covered_Buildings_List[[#This Row],[Building ID]]</f>
        <v>124397</v>
      </c>
    </row>
    <row r="1297" spans="1:10" x14ac:dyDescent="0.25">
      <c r="A1297">
        <v>43652</v>
      </c>
      <c r="B1297" t="s">
        <v>807</v>
      </c>
      <c r="C1297">
        <v>3088.29</v>
      </c>
      <c r="D1297" t="s">
        <v>15</v>
      </c>
      <c r="E1297" t="s">
        <v>37</v>
      </c>
      <c r="F1297">
        <v>48.424681559533539</v>
      </c>
      <c r="G1297">
        <v>-123.3413694678476</v>
      </c>
      <c r="H1297" s="2" t="str">
        <f t="shared" si="20"/>
        <v>View Map</v>
      </c>
      <c r="I1297" t="s">
        <v>52</v>
      </c>
      <c r="J1297">
        <f>Covered_Buildings_List[[#This Row],[Building ID]]</f>
        <v>43652</v>
      </c>
    </row>
    <row r="1298" spans="1:10" x14ac:dyDescent="0.25">
      <c r="A1298">
        <v>124418</v>
      </c>
      <c r="B1298" t="s">
        <v>808</v>
      </c>
      <c r="C1298">
        <v>1163.8599999999999</v>
      </c>
      <c r="D1298" t="s">
        <v>20</v>
      </c>
      <c r="E1298" t="s">
        <v>68</v>
      </c>
      <c r="F1298">
        <v>48.425670463011002</v>
      </c>
      <c r="G1298">
        <v>-123.31013331822111</v>
      </c>
      <c r="H1298" s="2" t="str">
        <f t="shared" si="20"/>
        <v>View Map</v>
      </c>
      <c r="I1298" t="s">
        <v>25</v>
      </c>
      <c r="J1298">
        <f>Covered_Buildings_List[[#This Row],[Building ID]]</f>
        <v>124418</v>
      </c>
    </row>
    <row r="1299" spans="1:10" x14ac:dyDescent="0.25">
      <c r="A1299">
        <v>128261</v>
      </c>
      <c r="B1299" t="s">
        <v>809</v>
      </c>
      <c r="C1299">
        <v>3845.96</v>
      </c>
      <c r="D1299" t="s">
        <v>20</v>
      </c>
      <c r="E1299" t="s">
        <v>68</v>
      </c>
      <c r="F1299">
        <v>48.424895334797853</v>
      </c>
      <c r="G1299">
        <v>-123.3076806159508</v>
      </c>
      <c r="H1299" s="2" t="str">
        <f t="shared" si="20"/>
        <v>View Map</v>
      </c>
      <c r="I1299" t="s">
        <v>25</v>
      </c>
      <c r="J1299">
        <f>Covered_Buildings_List[[#This Row],[Building ID]]</f>
        <v>128261</v>
      </c>
    </row>
    <row r="1300" spans="1:10" x14ac:dyDescent="0.25">
      <c r="A1300">
        <v>34369</v>
      </c>
      <c r="B1300" t="s">
        <v>810</v>
      </c>
      <c r="C1300">
        <v>3734.58</v>
      </c>
      <c r="D1300" t="s">
        <v>15</v>
      </c>
      <c r="E1300" t="s">
        <v>37</v>
      </c>
      <c r="F1300">
        <v>48.427911274783447</v>
      </c>
      <c r="G1300">
        <v>-123.36495461339069</v>
      </c>
      <c r="H1300" s="2" t="str">
        <f t="shared" si="20"/>
        <v>View Map</v>
      </c>
      <c r="I1300" t="s">
        <v>191</v>
      </c>
      <c r="J1300">
        <f>Covered_Buildings_List[[#This Row],[Building ID]]</f>
        <v>34369</v>
      </c>
    </row>
    <row r="1301" spans="1:10" x14ac:dyDescent="0.25">
      <c r="A1301">
        <v>123151</v>
      </c>
      <c r="B1301" t="s">
        <v>811</v>
      </c>
      <c r="C1301">
        <v>1102.54</v>
      </c>
      <c r="D1301" t="s">
        <v>20</v>
      </c>
      <c r="E1301" t="s">
        <v>85</v>
      </c>
      <c r="F1301">
        <v>48.44978167770104</v>
      </c>
      <c r="G1301">
        <v>-123.4277941258691</v>
      </c>
      <c r="H1301" s="2" t="str">
        <f t="shared" si="20"/>
        <v>View Map</v>
      </c>
      <c r="I1301" t="s">
        <v>25</v>
      </c>
      <c r="J1301">
        <f>Covered_Buildings_List[[#This Row],[Building ID]]</f>
        <v>123151</v>
      </c>
    </row>
    <row r="1302" spans="1:10" x14ac:dyDescent="0.25">
      <c r="A1302">
        <v>34407</v>
      </c>
      <c r="B1302" t="s">
        <v>812</v>
      </c>
      <c r="C1302">
        <v>5258.58</v>
      </c>
      <c r="D1302" t="s">
        <v>15</v>
      </c>
      <c r="E1302" t="s">
        <v>37</v>
      </c>
      <c r="F1302">
        <v>48.427965886399399</v>
      </c>
      <c r="G1302">
        <v>-123.3674428100511</v>
      </c>
      <c r="H1302" s="2" t="str">
        <f t="shared" si="20"/>
        <v>View Map</v>
      </c>
      <c r="I1302" t="s">
        <v>119</v>
      </c>
      <c r="J1302">
        <f>Covered_Buildings_List[[#This Row],[Building ID]]</f>
        <v>34407</v>
      </c>
    </row>
    <row r="1303" spans="1:10" x14ac:dyDescent="0.25">
      <c r="A1303">
        <v>44405</v>
      </c>
      <c r="B1303" t="s">
        <v>813</v>
      </c>
      <c r="C1303">
        <v>11503.72</v>
      </c>
      <c r="D1303" t="s">
        <v>15</v>
      </c>
      <c r="E1303" t="s">
        <v>37</v>
      </c>
      <c r="F1303">
        <v>48.442208639086139</v>
      </c>
      <c r="G1303">
        <v>-123.3433080781266</v>
      </c>
      <c r="H1303" s="2" t="str">
        <f t="shared" si="20"/>
        <v>View Map</v>
      </c>
      <c r="I1303" t="s">
        <v>262</v>
      </c>
      <c r="J1303">
        <f>Covered_Buildings_List[[#This Row],[Building ID]]</f>
        <v>44405</v>
      </c>
    </row>
    <row r="1304" spans="1:10" x14ac:dyDescent="0.25">
      <c r="A1304">
        <v>44407</v>
      </c>
      <c r="B1304" t="s">
        <v>814</v>
      </c>
      <c r="C1304">
        <v>7204.96</v>
      </c>
      <c r="D1304" t="s">
        <v>15</v>
      </c>
      <c r="E1304" t="s">
        <v>37</v>
      </c>
      <c r="F1304">
        <v>48.442523169325533</v>
      </c>
      <c r="G1304">
        <v>-123.342584730702</v>
      </c>
      <c r="H1304" s="2" t="str">
        <f t="shared" si="20"/>
        <v>View Map</v>
      </c>
      <c r="I1304" t="s">
        <v>262</v>
      </c>
      <c r="J1304">
        <f>Covered_Buildings_List[[#This Row],[Building ID]]</f>
        <v>44407</v>
      </c>
    </row>
    <row r="1305" spans="1:10" x14ac:dyDescent="0.25">
      <c r="A1305">
        <v>62835</v>
      </c>
      <c r="B1305" t="s">
        <v>815</v>
      </c>
      <c r="C1305">
        <v>10753.4</v>
      </c>
      <c r="D1305" t="s">
        <v>15</v>
      </c>
      <c r="E1305" t="s">
        <v>37</v>
      </c>
      <c r="F1305">
        <v>48.422240583653199</v>
      </c>
      <c r="G1305">
        <v>-123.3796754890069</v>
      </c>
      <c r="H1305" s="2" t="str">
        <f t="shared" si="20"/>
        <v>View Map</v>
      </c>
      <c r="I1305" t="s">
        <v>191</v>
      </c>
      <c r="J1305">
        <f>Covered_Buildings_List[[#This Row],[Building ID]]</f>
        <v>62835</v>
      </c>
    </row>
    <row r="1306" spans="1:10" x14ac:dyDescent="0.25">
      <c r="A1306">
        <v>92474</v>
      </c>
      <c r="B1306" t="s">
        <v>816</v>
      </c>
      <c r="C1306">
        <v>1906.45</v>
      </c>
      <c r="D1306" t="s">
        <v>20</v>
      </c>
      <c r="E1306" t="s">
        <v>62</v>
      </c>
      <c r="F1306">
        <v>48.564475369954749</v>
      </c>
      <c r="G1306">
        <v>-123.4391430996469</v>
      </c>
      <c r="H1306" s="2" t="str">
        <f t="shared" si="20"/>
        <v>View Map</v>
      </c>
      <c r="I1306" t="s">
        <v>63</v>
      </c>
      <c r="J1306">
        <f>Covered_Buildings_List[[#This Row],[Building ID]]</f>
        <v>92474</v>
      </c>
    </row>
    <row r="1307" spans="1:10" x14ac:dyDescent="0.25">
      <c r="A1307">
        <v>44514</v>
      </c>
      <c r="B1307" t="s">
        <v>817</v>
      </c>
      <c r="C1307">
        <v>1397.1299999999999</v>
      </c>
      <c r="D1307" t="s">
        <v>18</v>
      </c>
      <c r="E1307" t="s">
        <v>37</v>
      </c>
      <c r="F1307">
        <v>48.424692906517407</v>
      </c>
      <c r="G1307">
        <v>-123.3406457944381</v>
      </c>
      <c r="H1307" s="2" t="str">
        <f t="shared" si="20"/>
        <v>View Map</v>
      </c>
      <c r="I1307" t="s">
        <v>52</v>
      </c>
      <c r="J1307">
        <f>Covered_Buildings_List[[#This Row],[Building ID]]</f>
        <v>44514</v>
      </c>
    </row>
    <row r="1308" spans="1:10" x14ac:dyDescent="0.25">
      <c r="A1308">
        <v>43841</v>
      </c>
      <c r="B1308" t="s">
        <v>818</v>
      </c>
      <c r="C1308">
        <v>996.44999999999993</v>
      </c>
      <c r="D1308" t="s">
        <v>18</v>
      </c>
      <c r="E1308" t="s">
        <v>37</v>
      </c>
      <c r="F1308">
        <v>48.40758089765832</v>
      </c>
      <c r="G1308">
        <v>-123.3476945224056</v>
      </c>
      <c r="H1308" s="2" t="str">
        <f t="shared" si="20"/>
        <v>View Map</v>
      </c>
      <c r="I1308" t="s">
        <v>25</v>
      </c>
      <c r="J1308">
        <f>Covered_Buildings_List[[#This Row],[Building ID]]</f>
        <v>43841</v>
      </c>
    </row>
    <row r="1309" spans="1:10" x14ac:dyDescent="0.25">
      <c r="A1309">
        <v>44716</v>
      </c>
      <c r="B1309" t="s">
        <v>819</v>
      </c>
      <c r="C1309">
        <v>5176.16</v>
      </c>
      <c r="D1309" t="s">
        <v>15</v>
      </c>
      <c r="E1309" t="s">
        <v>37</v>
      </c>
      <c r="F1309">
        <v>48.442696720966318</v>
      </c>
      <c r="G1309">
        <v>-123.3418653382147</v>
      </c>
      <c r="H1309" s="2" t="str">
        <f t="shared" si="20"/>
        <v>View Map</v>
      </c>
      <c r="I1309" t="s">
        <v>52</v>
      </c>
      <c r="J1309">
        <f>Covered_Buildings_List[[#This Row],[Building ID]]</f>
        <v>44716</v>
      </c>
    </row>
    <row r="1310" spans="1:10" x14ac:dyDescent="0.25">
      <c r="A1310">
        <v>7835</v>
      </c>
      <c r="B1310" t="s">
        <v>820</v>
      </c>
      <c r="C1310">
        <v>1755.48</v>
      </c>
      <c r="D1310" t="s">
        <v>20</v>
      </c>
      <c r="E1310" t="s">
        <v>95</v>
      </c>
      <c r="F1310">
        <v>48.87352787480625</v>
      </c>
      <c r="G1310">
        <v>-123.5329301858014</v>
      </c>
      <c r="H1310" s="2" t="str">
        <f t="shared" si="20"/>
        <v>View Map</v>
      </c>
      <c r="I1310" t="s">
        <v>151</v>
      </c>
      <c r="J1310">
        <f>Covered_Buildings_List[[#This Row],[Building ID]]</f>
        <v>7835</v>
      </c>
    </row>
    <row r="1311" spans="1:10" x14ac:dyDescent="0.25">
      <c r="A1311">
        <v>43843</v>
      </c>
      <c r="B1311" t="s">
        <v>821</v>
      </c>
      <c r="C1311">
        <v>2028.21</v>
      </c>
      <c r="D1311" t="s">
        <v>18</v>
      </c>
      <c r="E1311" t="s">
        <v>37</v>
      </c>
      <c r="F1311">
        <v>48.407819054392832</v>
      </c>
      <c r="G1311">
        <v>-123.34734398199851</v>
      </c>
      <c r="H1311" s="2" t="str">
        <f t="shared" si="20"/>
        <v>View Map</v>
      </c>
      <c r="I1311" t="s">
        <v>52</v>
      </c>
      <c r="J1311">
        <f>Covered_Buildings_List[[#This Row],[Building ID]]</f>
        <v>43843</v>
      </c>
    </row>
    <row r="1312" spans="1:10" x14ac:dyDescent="0.25">
      <c r="A1312">
        <v>44424</v>
      </c>
      <c r="B1312" t="s">
        <v>822</v>
      </c>
      <c r="C1312">
        <v>1596.81</v>
      </c>
      <c r="D1312" t="s">
        <v>18</v>
      </c>
      <c r="E1312" t="s">
        <v>37</v>
      </c>
      <c r="F1312">
        <v>48.424933802144253</v>
      </c>
      <c r="G1312">
        <v>-123.34035376060091</v>
      </c>
      <c r="H1312" s="2" t="str">
        <f t="shared" si="20"/>
        <v>View Map</v>
      </c>
      <c r="I1312" t="s">
        <v>52</v>
      </c>
      <c r="J1312">
        <f>Covered_Buildings_List[[#This Row],[Building ID]]</f>
        <v>44424</v>
      </c>
    </row>
    <row r="1313" spans="1:10" x14ac:dyDescent="0.25">
      <c r="A1313">
        <v>44423</v>
      </c>
      <c r="B1313" t="s">
        <v>823</v>
      </c>
      <c r="C1313">
        <v>1056.57</v>
      </c>
      <c r="D1313" t="s">
        <v>18</v>
      </c>
      <c r="E1313" t="s">
        <v>37</v>
      </c>
      <c r="F1313">
        <v>48.424590139092373</v>
      </c>
      <c r="G1313">
        <v>-123.3401922945652</v>
      </c>
      <c r="H1313" s="2" t="str">
        <f t="shared" si="20"/>
        <v>View Map</v>
      </c>
      <c r="I1313" t="s">
        <v>52</v>
      </c>
      <c r="J1313">
        <f>Covered_Buildings_List[[#This Row],[Building ID]]</f>
        <v>44423</v>
      </c>
    </row>
    <row r="1314" spans="1:10" x14ac:dyDescent="0.25">
      <c r="A1314">
        <v>44034</v>
      </c>
      <c r="B1314" t="s">
        <v>824</v>
      </c>
      <c r="C1314">
        <v>4688.4399999999996</v>
      </c>
      <c r="D1314" t="s">
        <v>15</v>
      </c>
      <c r="E1314" t="s">
        <v>37</v>
      </c>
      <c r="F1314">
        <v>48.426340764521044</v>
      </c>
      <c r="G1314">
        <v>-123.3405673990908</v>
      </c>
      <c r="H1314" s="2" t="str">
        <f t="shared" si="20"/>
        <v>View Map</v>
      </c>
      <c r="I1314" t="s">
        <v>52</v>
      </c>
      <c r="J1314">
        <f>Covered_Buildings_List[[#This Row],[Building ID]]</f>
        <v>44034</v>
      </c>
    </row>
    <row r="1315" spans="1:10" x14ac:dyDescent="0.25">
      <c r="A1315">
        <v>125734</v>
      </c>
      <c r="B1315" t="s">
        <v>825</v>
      </c>
      <c r="C1315">
        <v>2098.02</v>
      </c>
      <c r="D1315" t="s">
        <v>20</v>
      </c>
      <c r="E1315" t="s">
        <v>68</v>
      </c>
      <c r="F1315">
        <v>48.425405483027653</v>
      </c>
      <c r="G1315">
        <v>-123.30776533320029</v>
      </c>
      <c r="H1315" s="2" t="str">
        <f t="shared" si="20"/>
        <v>View Map</v>
      </c>
      <c r="I1315" t="s">
        <v>52</v>
      </c>
      <c r="J1315">
        <f>Covered_Buildings_List[[#This Row],[Building ID]]</f>
        <v>125734</v>
      </c>
    </row>
    <row r="1316" spans="1:10" x14ac:dyDescent="0.25">
      <c r="A1316">
        <v>129879</v>
      </c>
      <c r="B1316" t="s">
        <v>826</v>
      </c>
      <c r="C1316">
        <v>2356.9499999999998</v>
      </c>
      <c r="D1316" t="s">
        <v>20</v>
      </c>
      <c r="E1316" t="s">
        <v>68</v>
      </c>
      <c r="F1316">
        <v>48.426208545530493</v>
      </c>
      <c r="G1316">
        <v>-123.3176217266745</v>
      </c>
      <c r="H1316" s="2" t="str">
        <f t="shared" si="20"/>
        <v>View Map</v>
      </c>
      <c r="I1316" t="s">
        <v>25</v>
      </c>
      <c r="J1316">
        <f>Covered_Buildings_List[[#This Row],[Building ID]]</f>
        <v>129879</v>
      </c>
    </row>
    <row r="1317" spans="1:10" x14ac:dyDescent="0.25">
      <c r="A1317">
        <v>79610</v>
      </c>
      <c r="B1317" t="s">
        <v>827</v>
      </c>
      <c r="C1317">
        <v>3601.66</v>
      </c>
      <c r="D1317" t="s">
        <v>15</v>
      </c>
      <c r="E1317" t="s">
        <v>16</v>
      </c>
      <c r="F1317">
        <v>48.467093756569653</v>
      </c>
      <c r="G1317">
        <v>-123.3381162447408</v>
      </c>
      <c r="H1317" s="2" t="str">
        <f t="shared" si="20"/>
        <v>View Map</v>
      </c>
      <c r="I1317" t="s">
        <v>77</v>
      </c>
      <c r="J1317">
        <f>Covered_Buildings_List[[#This Row],[Building ID]]</f>
        <v>79610</v>
      </c>
    </row>
    <row r="1318" spans="1:10" x14ac:dyDescent="0.25">
      <c r="A1318">
        <v>43787</v>
      </c>
      <c r="B1318" t="s">
        <v>828</v>
      </c>
      <c r="C1318">
        <v>1102.56</v>
      </c>
      <c r="D1318" t="s">
        <v>18</v>
      </c>
      <c r="E1318" t="s">
        <v>37</v>
      </c>
      <c r="F1318">
        <v>48.408184844924158</v>
      </c>
      <c r="G1318">
        <v>-123.3465979416073</v>
      </c>
      <c r="H1318" s="2" t="str">
        <f t="shared" si="20"/>
        <v>View Map</v>
      </c>
      <c r="I1318" t="s">
        <v>77</v>
      </c>
      <c r="J1318">
        <f>Covered_Buildings_List[[#This Row],[Building ID]]</f>
        <v>43787</v>
      </c>
    </row>
    <row r="1319" spans="1:10" x14ac:dyDescent="0.25">
      <c r="A1319">
        <v>6391</v>
      </c>
      <c r="B1319" t="s">
        <v>829</v>
      </c>
      <c r="C1319">
        <v>1256.6099999999999</v>
      </c>
      <c r="D1319" t="s">
        <v>20</v>
      </c>
      <c r="E1319" t="s">
        <v>95</v>
      </c>
      <c r="F1319">
        <v>48.851661651596388</v>
      </c>
      <c r="G1319">
        <v>-123.49910297094721</v>
      </c>
      <c r="H1319" s="2" t="str">
        <f t="shared" si="20"/>
        <v>View Map</v>
      </c>
      <c r="I1319" t="s">
        <v>63</v>
      </c>
      <c r="J1319">
        <f>Covered_Buildings_List[[#This Row],[Building ID]]</f>
        <v>6391</v>
      </c>
    </row>
    <row r="1320" spans="1:10" x14ac:dyDescent="0.25">
      <c r="A1320">
        <v>96198</v>
      </c>
      <c r="B1320" t="s">
        <v>830</v>
      </c>
      <c r="C1320">
        <v>9027.84</v>
      </c>
      <c r="D1320" t="s">
        <v>15</v>
      </c>
      <c r="E1320" t="s">
        <v>16</v>
      </c>
      <c r="F1320">
        <v>48.468253081802217</v>
      </c>
      <c r="G1320">
        <v>-123.3370342871858</v>
      </c>
      <c r="H1320" s="2" t="str">
        <f t="shared" si="20"/>
        <v>View Map</v>
      </c>
      <c r="I1320" t="s">
        <v>25</v>
      </c>
      <c r="J1320">
        <f>Covered_Buildings_List[[#This Row],[Building ID]]</f>
        <v>96198</v>
      </c>
    </row>
    <row r="1321" spans="1:10" x14ac:dyDescent="0.25">
      <c r="A1321">
        <v>34229</v>
      </c>
      <c r="B1321" t="s">
        <v>831</v>
      </c>
      <c r="C1321">
        <v>2112.8200000000002</v>
      </c>
      <c r="D1321" t="s">
        <v>18</v>
      </c>
      <c r="E1321" t="s">
        <v>37</v>
      </c>
      <c r="F1321">
        <v>48.425506630567433</v>
      </c>
      <c r="G1321">
        <v>-123.3695474521805</v>
      </c>
      <c r="H1321" s="2" t="str">
        <f t="shared" si="20"/>
        <v>View Map</v>
      </c>
      <c r="I1321" t="s">
        <v>125</v>
      </c>
      <c r="J1321">
        <f>Covered_Buildings_List[[#This Row],[Building ID]]</f>
        <v>34229</v>
      </c>
    </row>
    <row r="1322" spans="1:10" x14ac:dyDescent="0.25">
      <c r="A1322">
        <v>13108</v>
      </c>
      <c r="B1322" t="s">
        <v>832</v>
      </c>
      <c r="C1322">
        <v>2570.3000000000002</v>
      </c>
      <c r="D1322" t="s">
        <v>20</v>
      </c>
      <c r="E1322" t="s">
        <v>95</v>
      </c>
      <c r="F1322">
        <v>48.907286382612071</v>
      </c>
      <c r="G1322">
        <v>-123.539249557129</v>
      </c>
      <c r="H1322" s="2" t="str">
        <f t="shared" si="20"/>
        <v>View Map</v>
      </c>
      <c r="I1322" t="s">
        <v>17</v>
      </c>
      <c r="J1322">
        <f>Covered_Buildings_List[[#This Row],[Building ID]]</f>
        <v>13108</v>
      </c>
    </row>
    <row r="1323" spans="1:10" x14ac:dyDescent="0.25">
      <c r="A1323">
        <v>6413</v>
      </c>
      <c r="B1323" t="s">
        <v>833</v>
      </c>
      <c r="C1323">
        <v>1268.06</v>
      </c>
      <c r="D1323" t="s">
        <v>20</v>
      </c>
      <c r="E1323" t="s">
        <v>95</v>
      </c>
      <c r="F1323">
        <v>48.851730440988057</v>
      </c>
      <c r="G1323">
        <v>-123.5004015509826</v>
      </c>
      <c r="H1323" s="2" t="str">
        <f t="shared" si="20"/>
        <v>View Map</v>
      </c>
      <c r="I1323" t="s">
        <v>125</v>
      </c>
      <c r="J1323">
        <f>Covered_Buildings_List[[#This Row],[Building ID]]</f>
        <v>6413</v>
      </c>
    </row>
    <row r="1324" spans="1:10" x14ac:dyDescent="0.25">
      <c r="A1324">
        <v>82482</v>
      </c>
      <c r="B1324" t="s">
        <v>834</v>
      </c>
      <c r="C1324">
        <v>4512.6000000000004</v>
      </c>
      <c r="D1324" t="s">
        <v>15</v>
      </c>
      <c r="E1324" t="s">
        <v>16</v>
      </c>
      <c r="F1324">
        <v>48.446508873148403</v>
      </c>
      <c r="G1324">
        <v>-123.394199304246</v>
      </c>
      <c r="H1324" s="2" t="str">
        <f t="shared" si="20"/>
        <v>View Map</v>
      </c>
      <c r="I1324" t="s">
        <v>25</v>
      </c>
      <c r="J1324">
        <f>Covered_Buildings_List[[#This Row],[Building ID]]</f>
        <v>82482</v>
      </c>
    </row>
    <row r="1325" spans="1:10" x14ac:dyDescent="0.25">
      <c r="A1325">
        <v>58300</v>
      </c>
      <c r="B1325" t="s">
        <v>835</v>
      </c>
      <c r="C1325">
        <v>4315.96</v>
      </c>
      <c r="D1325" t="s">
        <v>20</v>
      </c>
      <c r="E1325" t="s">
        <v>85</v>
      </c>
      <c r="F1325">
        <v>48.459777303983643</v>
      </c>
      <c r="G1325">
        <v>-123.4651520666787</v>
      </c>
      <c r="H1325" s="2" t="str">
        <f t="shared" si="20"/>
        <v>View Map</v>
      </c>
      <c r="I1325" t="s">
        <v>25</v>
      </c>
      <c r="J1325">
        <f>Covered_Buildings_List[[#This Row],[Building ID]]</f>
        <v>58300</v>
      </c>
    </row>
    <row r="1326" spans="1:10" x14ac:dyDescent="0.25">
      <c r="A1326">
        <v>44155</v>
      </c>
      <c r="B1326" t="s">
        <v>836</v>
      </c>
      <c r="C1326">
        <v>2212.04</v>
      </c>
      <c r="D1326" t="s">
        <v>18</v>
      </c>
      <c r="E1326" t="s">
        <v>37</v>
      </c>
      <c r="F1326">
        <v>48.427354133628413</v>
      </c>
      <c r="G1326">
        <v>-123.3505647134258</v>
      </c>
      <c r="H1326" s="2" t="str">
        <f t="shared" si="20"/>
        <v>View Map</v>
      </c>
      <c r="I1326" t="s">
        <v>52</v>
      </c>
      <c r="J1326">
        <f>Covered_Buildings_List[[#This Row],[Building ID]]</f>
        <v>44155</v>
      </c>
    </row>
    <row r="1327" spans="1:10" x14ac:dyDescent="0.25">
      <c r="A1327">
        <v>44059</v>
      </c>
      <c r="B1327" t="s">
        <v>837</v>
      </c>
      <c r="C1327">
        <v>5018.88</v>
      </c>
      <c r="D1327" t="s">
        <v>15</v>
      </c>
      <c r="E1327" t="s">
        <v>37</v>
      </c>
      <c r="F1327">
        <v>48.427039714485304</v>
      </c>
      <c r="G1327">
        <v>-123.34173903047871</v>
      </c>
      <c r="H1327" s="2" t="str">
        <f t="shared" si="20"/>
        <v>View Map</v>
      </c>
      <c r="I1327" t="s">
        <v>25</v>
      </c>
      <c r="J1327">
        <f>Covered_Buildings_List[[#This Row],[Building ID]]</f>
        <v>44059</v>
      </c>
    </row>
    <row r="1328" spans="1:10" x14ac:dyDescent="0.25">
      <c r="A1328">
        <v>75759</v>
      </c>
      <c r="B1328" t="s">
        <v>838</v>
      </c>
      <c r="C1328">
        <v>1328.82</v>
      </c>
      <c r="D1328" t="s">
        <v>20</v>
      </c>
      <c r="E1328" t="s">
        <v>839</v>
      </c>
      <c r="F1328">
        <v>48.484063197465261</v>
      </c>
      <c r="G1328">
        <v>-123.5285946892996</v>
      </c>
      <c r="H1328" s="2" t="str">
        <f t="shared" si="20"/>
        <v>View Map</v>
      </c>
      <c r="I1328" t="s">
        <v>135</v>
      </c>
      <c r="J1328">
        <f>Covered_Buildings_List[[#This Row],[Building ID]]</f>
        <v>75759</v>
      </c>
    </row>
    <row r="1329" spans="1:10" x14ac:dyDescent="0.25">
      <c r="A1329">
        <v>44327</v>
      </c>
      <c r="B1329" t="s">
        <v>840</v>
      </c>
      <c r="C1329">
        <v>4335</v>
      </c>
      <c r="D1329" t="s">
        <v>15</v>
      </c>
      <c r="E1329" t="s">
        <v>37</v>
      </c>
      <c r="F1329">
        <v>48.426792565296402</v>
      </c>
      <c r="G1329">
        <v>-123.3298286858259</v>
      </c>
      <c r="H1329" s="2" t="str">
        <f t="shared" si="20"/>
        <v>View Map</v>
      </c>
      <c r="I1329" t="s">
        <v>25</v>
      </c>
      <c r="J1329">
        <f>Covered_Buildings_List[[#This Row],[Building ID]]</f>
        <v>44327</v>
      </c>
    </row>
    <row r="1330" spans="1:10" x14ac:dyDescent="0.25">
      <c r="A1330">
        <v>62772</v>
      </c>
      <c r="B1330" t="s">
        <v>841</v>
      </c>
      <c r="C1330">
        <v>2137.04</v>
      </c>
      <c r="D1330" t="s">
        <v>18</v>
      </c>
      <c r="E1330" t="s">
        <v>16</v>
      </c>
      <c r="F1330">
        <v>48.461459230908027</v>
      </c>
      <c r="G1330">
        <v>-123.3374616198352</v>
      </c>
      <c r="H1330" s="2" t="str">
        <f t="shared" si="20"/>
        <v>View Map</v>
      </c>
      <c r="I1330" t="s">
        <v>52</v>
      </c>
      <c r="J1330">
        <f>Covered_Buildings_List[[#This Row],[Building ID]]</f>
        <v>62772</v>
      </c>
    </row>
    <row r="1331" spans="1:10" x14ac:dyDescent="0.25">
      <c r="A1331">
        <v>44315</v>
      </c>
      <c r="B1331" t="s">
        <v>842</v>
      </c>
      <c r="C1331">
        <v>2403.3000000000002</v>
      </c>
      <c r="D1331" t="s">
        <v>18</v>
      </c>
      <c r="E1331" t="s">
        <v>37</v>
      </c>
      <c r="F1331">
        <v>48.426823401316753</v>
      </c>
      <c r="G1331">
        <v>-123.332660797749</v>
      </c>
      <c r="H1331" s="2" t="str">
        <f t="shared" si="20"/>
        <v>View Map</v>
      </c>
      <c r="I1331" t="s">
        <v>52</v>
      </c>
      <c r="J1331">
        <f>Covered_Buildings_List[[#This Row],[Building ID]]</f>
        <v>44315</v>
      </c>
    </row>
    <row r="1332" spans="1:10" x14ac:dyDescent="0.25">
      <c r="A1332">
        <v>89613</v>
      </c>
      <c r="B1332" t="s">
        <v>843</v>
      </c>
      <c r="C1332">
        <v>4403.01</v>
      </c>
      <c r="D1332" t="s">
        <v>15</v>
      </c>
      <c r="E1332" t="s">
        <v>16</v>
      </c>
      <c r="F1332">
        <v>48.460760386880857</v>
      </c>
      <c r="G1332">
        <v>-123.3373889052727</v>
      </c>
      <c r="H1332" s="2" t="str">
        <f t="shared" si="20"/>
        <v>View Map</v>
      </c>
      <c r="I1332" t="s">
        <v>25</v>
      </c>
      <c r="J1332">
        <f>Covered_Buildings_List[[#This Row],[Building ID]]</f>
        <v>89613</v>
      </c>
    </row>
    <row r="1333" spans="1:10" x14ac:dyDescent="0.25">
      <c r="A1333">
        <v>43925</v>
      </c>
      <c r="B1333" t="s">
        <v>844</v>
      </c>
      <c r="C1333">
        <v>2092.16</v>
      </c>
      <c r="D1333" t="s">
        <v>18</v>
      </c>
      <c r="E1333" t="s">
        <v>37</v>
      </c>
      <c r="F1333">
        <v>48.427313958062527</v>
      </c>
      <c r="G1333">
        <v>-123.33802323281191</v>
      </c>
      <c r="H1333" s="2" t="str">
        <f t="shared" si="20"/>
        <v>View Map</v>
      </c>
      <c r="I1333" t="s">
        <v>105</v>
      </c>
      <c r="J1333">
        <f>Covered_Buildings_List[[#This Row],[Building ID]]</f>
        <v>43925</v>
      </c>
    </row>
    <row r="1334" spans="1:10" x14ac:dyDescent="0.25">
      <c r="A1334">
        <v>33856</v>
      </c>
      <c r="B1334" t="s">
        <v>845</v>
      </c>
      <c r="C1334">
        <v>10341.84</v>
      </c>
      <c r="D1334" t="s">
        <v>15</v>
      </c>
      <c r="E1334" t="s">
        <v>37</v>
      </c>
      <c r="F1334">
        <v>48.412494605041744</v>
      </c>
      <c r="G1334">
        <v>-123.36915204595211</v>
      </c>
      <c r="H1334" s="2" t="str">
        <f t="shared" si="20"/>
        <v>View Map</v>
      </c>
      <c r="I1334" t="s">
        <v>52</v>
      </c>
      <c r="J1334">
        <f>Covered_Buildings_List[[#This Row],[Building ID]]</f>
        <v>33856</v>
      </c>
    </row>
    <row r="1335" spans="1:10" x14ac:dyDescent="0.25">
      <c r="A1335">
        <v>130813</v>
      </c>
      <c r="B1335" t="s">
        <v>846</v>
      </c>
      <c r="C1335">
        <v>2152.6799999999998</v>
      </c>
      <c r="D1335" t="s">
        <v>20</v>
      </c>
      <c r="E1335" t="s">
        <v>68</v>
      </c>
      <c r="F1335">
        <v>48.42671095610131</v>
      </c>
      <c r="G1335">
        <v>-123.3132776753091</v>
      </c>
      <c r="H1335" s="2" t="str">
        <f t="shared" si="20"/>
        <v>View Map</v>
      </c>
      <c r="I1335" t="s">
        <v>52</v>
      </c>
      <c r="J1335">
        <f>Covered_Buildings_List[[#This Row],[Building ID]]</f>
        <v>130813</v>
      </c>
    </row>
    <row r="1336" spans="1:10" x14ac:dyDescent="0.25">
      <c r="A1336">
        <v>44202</v>
      </c>
      <c r="B1336" t="s">
        <v>847</v>
      </c>
      <c r="C1336">
        <v>4894.4399999999996</v>
      </c>
      <c r="D1336" t="s">
        <v>15</v>
      </c>
      <c r="E1336" t="s">
        <v>37</v>
      </c>
      <c r="F1336">
        <v>48.443168200365768</v>
      </c>
      <c r="G1336">
        <v>-123.3407233814869</v>
      </c>
      <c r="H1336" s="2" t="str">
        <f t="shared" si="20"/>
        <v>View Map</v>
      </c>
      <c r="I1336" t="s">
        <v>25</v>
      </c>
      <c r="J1336">
        <f>Covered_Buildings_List[[#This Row],[Building ID]]</f>
        <v>44202</v>
      </c>
    </row>
    <row r="1337" spans="1:10" x14ac:dyDescent="0.25">
      <c r="A1337">
        <v>44316</v>
      </c>
      <c r="B1337" t="s">
        <v>848</v>
      </c>
      <c r="C1337">
        <v>1609.1399999999999</v>
      </c>
      <c r="D1337" t="s">
        <v>18</v>
      </c>
      <c r="E1337" t="s">
        <v>37</v>
      </c>
      <c r="F1337">
        <v>48.426711419240661</v>
      </c>
      <c r="G1337">
        <v>-123.3320099821014</v>
      </c>
      <c r="H1337" s="2" t="str">
        <f t="shared" si="20"/>
        <v>View Map</v>
      </c>
      <c r="I1337" t="s">
        <v>52</v>
      </c>
      <c r="J1337">
        <f>Covered_Buildings_List[[#This Row],[Building ID]]</f>
        <v>44316</v>
      </c>
    </row>
    <row r="1338" spans="1:10" x14ac:dyDescent="0.25">
      <c r="A1338">
        <v>123606</v>
      </c>
      <c r="B1338" t="s">
        <v>849</v>
      </c>
      <c r="C1338">
        <v>1118.1400000000001</v>
      </c>
      <c r="D1338" t="s">
        <v>20</v>
      </c>
      <c r="E1338" t="s">
        <v>85</v>
      </c>
      <c r="F1338">
        <v>48.449429224995548</v>
      </c>
      <c r="G1338">
        <v>-123.42649035865441</v>
      </c>
      <c r="H1338" s="2" t="str">
        <f t="shared" si="20"/>
        <v>View Map</v>
      </c>
      <c r="I1338" t="s">
        <v>63</v>
      </c>
      <c r="J1338">
        <f>Covered_Buildings_List[[#This Row],[Building ID]]</f>
        <v>123606</v>
      </c>
    </row>
    <row r="1339" spans="1:10" x14ac:dyDescent="0.25">
      <c r="A1339">
        <v>84329</v>
      </c>
      <c r="B1339" t="s">
        <v>850</v>
      </c>
      <c r="C1339">
        <v>3468.54</v>
      </c>
      <c r="D1339" t="s">
        <v>20</v>
      </c>
      <c r="E1339" t="s">
        <v>62</v>
      </c>
      <c r="F1339">
        <v>48.565634025114257</v>
      </c>
      <c r="G1339">
        <v>-123.4366992107538</v>
      </c>
      <c r="H1339" s="2" t="str">
        <f t="shared" si="20"/>
        <v>View Map</v>
      </c>
      <c r="I1339" t="s">
        <v>22</v>
      </c>
      <c r="J1339">
        <f>Covered_Buildings_List[[#This Row],[Building ID]]</f>
        <v>84329</v>
      </c>
    </row>
    <row r="1340" spans="1:10" x14ac:dyDescent="0.25">
      <c r="A1340">
        <v>95114</v>
      </c>
      <c r="B1340" t="s">
        <v>851</v>
      </c>
      <c r="C1340">
        <v>3736.12</v>
      </c>
      <c r="D1340" t="s">
        <v>15</v>
      </c>
      <c r="E1340" t="s">
        <v>16</v>
      </c>
      <c r="F1340">
        <v>48.461335834375028</v>
      </c>
      <c r="G1340">
        <v>-123.3369726574599</v>
      </c>
      <c r="H1340" s="2" t="str">
        <f t="shared" si="20"/>
        <v>View Map</v>
      </c>
      <c r="I1340" t="s">
        <v>25</v>
      </c>
      <c r="J1340">
        <f>Covered_Buildings_List[[#This Row],[Building ID]]</f>
        <v>95114</v>
      </c>
    </row>
    <row r="1341" spans="1:10" x14ac:dyDescent="0.25">
      <c r="A1341">
        <v>44585</v>
      </c>
      <c r="B1341" t="s">
        <v>852</v>
      </c>
      <c r="C1341">
        <v>23741.45</v>
      </c>
      <c r="D1341" t="s">
        <v>15</v>
      </c>
      <c r="E1341" t="s">
        <v>37</v>
      </c>
      <c r="F1341">
        <v>48.428249831894469</v>
      </c>
      <c r="G1341">
        <v>-123.3610929225523</v>
      </c>
      <c r="H1341" s="2" t="str">
        <f t="shared" si="20"/>
        <v>View Map</v>
      </c>
      <c r="I1341" t="s">
        <v>123</v>
      </c>
      <c r="J1341">
        <f>Covered_Buildings_List[[#This Row],[Building ID]]</f>
        <v>44585</v>
      </c>
    </row>
    <row r="1342" spans="1:10" x14ac:dyDescent="0.25">
      <c r="A1342">
        <v>48527</v>
      </c>
      <c r="B1342" t="s">
        <v>853</v>
      </c>
      <c r="C1342">
        <v>6534.12</v>
      </c>
      <c r="D1342" t="s">
        <v>20</v>
      </c>
      <c r="E1342" t="s">
        <v>27</v>
      </c>
      <c r="F1342">
        <v>48.624381026985454</v>
      </c>
      <c r="G1342">
        <v>-123.4377310021427</v>
      </c>
      <c r="H1342" s="2" t="str">
        <f t="shared" si="20"/>
        <v>View Map</v>
      </c>
      <c r="I1342" t="s">
        <v>38</v>
      </c>
      <c r="J1342">
        <f>Covered_Buildings_List[[#This Row],[Building ID]]</f>
        <v>48527</v>
      </c>
    </row>
    <row r="1343" spans="1:10" x14ac:dyDescent="0.25">
      <c r="A1343">
        <v>43922</v>
      </c>
      <c r="B1343" t="s">
        <v>854</v>
      </c>
      <c r="C1343">
        <v>5177.32</v>
      </c>
      <c r="D1343" t="s">
        <v>15</v>
      </c>
      <c r="E1343" t="s">
        <v>37</v>
      </c>
      <c r="F1343">
        <v>48.426869107130898</v>
      </c>
      <c r="G1343">
        <v>-123.3377123095612</v>
      </c>
      <c r="H1343" s="2" t="str">
        <f t="shared" si="20"/>
        <v>View Map</v>
      </c>
      <c r="I1343" t="s">
        <v>119</v>
      </c>
      <c r="J1343">
        <f>Covered_Buildings_List[[#This Row],[Building ID]]</f>
        <v>43922</v>
      </c>
    </row>
    <row r="1344" spans="1:10" x14ac:dyDescent="0.25">
      <c r="A1344">
        <v>44684</v>
      </c>
      <c r="B1344" t="s">
        <v>855</v>
      </c>
      <c r="C1344">
        <v>2556.88</v>
      </c>
      <c r="D1344" t="s">
        <v>18</v>
      </c>
      <c r="E1344" t="s">
        <v>37</v>
      </c>
      <c r="F1344">
        <v>48.427467605103217</v>
      </c>
      <c r="G1344">
        <v>-123.35366021399609</v>
      </c>
      <c r="H1344" s="2" t="str">
        <f t="shared" si="20"/>
        <v>View Map</v>
      </c>
      <c r="I1344" t="s">
        <v>137</v>
      </c>
      <c r="J1344">
        <f>Covered_Buildings_List[[#This Row],[Building ID]]</f>
        <v>44684</v>
      </c>
    </row>
    <row r="1345" spans="1:10" x14ac:dyDescent="0.25">
      <c r="A1345">
        <v>101669</v>
      </c>
      <c r="B1345" t="s">
        <v>856</v>
      </c>
      <c r="C1345">
        <v>4610.6000000000004</v>
      </c>
      <c r="D1345" t="s">
        <v>20</v>
      </c>
      <c r="E1345" t="s">
        <v>85</v>
      </c>
      <c r="F1345">
        <v>48.450818738455411</v>
      </c>
      <c r="G1345">
        <v>-123.42635186414969</v>
      </c>
      <c r="H1345" s="2" t="str">
        <f t="shared" si="20"/>
        <v>View Map</v>
      </c>
      <c r="I1345" t="s">
        <v>857</v>
      </c>
      <c r="J1345">
        <f>Covered_Buildings_List[[#This Row],[Building ID]]</f>
        <v>101669</v>
      </c>
    </row>
    <row r="1346" spans="1:10" x14ac:dyDescent="0.25">
      <c r="A1346">
        <v>44199</v>
      </c>
      <c r="B1346" t="s">
        <v>858</v>
      </c>
      <c r="C1346">
        <v>4201.6400000000003</v>
      </c>
      <c r="D1346" t="s">
        <v>15</v>
      </c>
      <c r="E1346" t="s">
        <v>37</v>
      </c>
      <c r="F1346">
        <v>48.442909515771532</v>
      </c>
      <c r="G1346">
        <v>-123.3389731286159</v>
      </c>
      <c r="H1346" s="2" t="str">
        <f t="shared" ref="H1346:H1409" si="21">HYPERLINK("https://www.google.com/maps?q=" &amp; F1346 &amp; "," &amp; G1346, "View Map")</f>
        <v>View Map</v>
      </c>
      <c r="I1346" t="s">
        <v>25</v>
      </c>
      <c r="J1346">
        <f>Covered_Buildings_List[[#This Row],[Building ID]]</f>
        <v>44199</v>
      </c>
    </row>
    <row r="1347" spans="1:10" x14ac:dyDescent="0.25">
      <c r="A1347">
        <v>44312</v>
      </c>
      <c r="B1347" t="s">
        <v>859</v>
      </c>
      <c r="C1347">
        <v>2317.6499999999996</v>
      </c>
      <c r="D1347" t="s">
        <v>18</v>
      </c>
      <c r="E1347" t="s">
        <v>37</v>
      </c>
      <c r="F1347">
        <v>48.426980097411963</v>
      </c>
      <c r="G1347">
        <v>-123.3333672611887</v>
      </c>
      <c r="H1347" s="2" t="str">
        <f t="shared" si="21"/>
        <v>View Map</v>
      </c>
      <c r="I1347" t="s">
        <v>52</v>
      </c>
      <c r="J1347">
        <f>Covered_Buildings_List[[#This Row],[Building ID]]</f>
        <v>44312</v>
      </c>
    </row>
    <row r="1348" spans="1:10" x14ac:dyDescent="0.25">
      <c r="A1348">
        <v>44632</v>
      </c>
      <c r="B1348" t="s">
        <v>860</v>
      </c>
      <c r="C1348">
        <v>3233.91</v>
      </c>
      <c r="D1348" t="s">
        <v>15</v>
      </c>
      <c r="E1348" t="s">
        <v>37</v>
      </c>
      <c r="F1348">
        <v>48.42822292548103</v>
      </c>
      <c r="G1348">
        <v>-123.3622265911232</v>
      </c>
      <c r="H1348" s="2" t="str">
        <f t="shared" si="21"/>
        <v>View Map</v>
      </c>
      <c r="I1348" t="s">
        <v>123</v>
      </c>
      <c r="J1348">
        <f>Covered_Buildings_List[[#This Row],[Building ID]]</f>
        <v>44632</v>
      </c>
    </row>
    <row r="1349" spans="1:10" x14ac:dyDescent="0.25">
      <c r="A1349">
        <v>44317</v>
      </c>
      <c r="B1349" t="s">
        <v>861</v>
      </c>
      <c r="C1349">
        <v>2338.6499999999996</v>
      </c>
      <c r="D1349" t="s">
        <v>18</v>
      </c>
      <c r="E1349" t="s">
        <v>37</v>
      </c>
      <c r="F1349">
        <v>48.427144878506027</v>
      </c>
      <c r="G1349">
        <v>-123.3320095137605</v>
      </c>
      <c r="H1349" s="2" t="str">
        <f t="shared" si="21"/>
        <v>View Map</v>
      </c>
      <c r="I1349" t="s">
        <v>52</v>
      </c>
      <c r="J1349">
        <f>Covered_Buildings_List[[#This Row],[Building ID]]</f>
        <v>44317</v>
      </c>
    </row>
    <row r="1350" spans="1:10" x14ac:dyDescent="0.25">
      <c r="A1350">
        <v>44322</v>
      </c>
      <c r="B1350" t="s">
        <v>862</v>
      </c>
      <c r="C1350">
        <v>1419.3000000000002</v>
      </c>
      <c r="D1350" t="s">
        <v>18</v>
      </c>
      <c r="E1350" t="s">
        <v>37</v>
      </c>
      <c r="F1350">
        <v>48.427038924763309</v>
      </c>
      <c r="G1350">
        <v>-123.3306443694343</v>
      </c>
      <c r="H1350" s="2" t="str">
        <f t="shared" si="21"/>
        <v>View Map</v>
      </c>
      <c r="I1350" t="s">
        <v>52</v>
      </c>
      <c r="J1350">
        <f>Covered_Buildings_List[[#This Row],[Building ID]]</f>
        <v>44322</v>
      </c>
    </row>
    <row r="1351" spans="1:10" x14ac:dyDescent="0.25">
      <c r="A1351">
        <v>98980</v>
      </c>
      <c r="B1351" t="s">
        <v>863</v>
      </c>
      <c r="C1351">
        <v>6714.24</v>
      </c>
      <c r="D1351" t="s">
        <v>15</v>
      </c>
      <c r="E1351" t="s">
        <v>16</v>
      </c>
      <c r="F1351">
        <v>48.460484642583047</v>
      </c>
      <c r="G1351">
        <v>-123.3364361630056</v>
      </c>
      <c r="H1351" s="2" t="str">
        <f t="shared" si="21"/>
        <v>View Map</v>
      </c>
      <c r="I1351" t="s">
        <v>25</v>
      </c>
      <c r="J1351">
        <f>Covered_Buildings_List[[#This Row],[Building ID]]</f>
        <v>98980</v>
      </c>
    </row>
    <row r="1352" spans="1:10" x14ac:dyDescent="0.25">
      <c r="A1352">
        <v>105511</v>
      </c>
      <c r="B1352" t="s">
        <v>864</v>
      </c>
      <c r="C1352">
        <v>1649.81</v>
      </c>
      <c r="D1352" t="s">
        <v>18</v>
      </c>
      <c r="E1352" t="s">
        <v>16</v>
      </c>
      <c r="F1352">
        <v>48.468128170845461</v>
      </c>
      <c r="G1352">
        <v>-123.3347491663713</v>
      </c>
      <c r="H1352" s="2" t="str">
        <f t="shared" si="21"/>
        <v>View Map</v>
      </c>
      <c r="I1352" t="s">
        <v>865</v>
      </c>
      <c r="J1352">
        <f>Covered_Buildings_List[[#This Row],[Building ID]]</f>
        <v>105511</v>
      </c>
    </row>
    <row r="1353" spans="1:10" x14ac:dyDescent="0.25">
      <c r="A1353">
        <v>105085</v>
      </c>
      <c r="B1353" t="s">
        <v>866</v>
      </c>
      <c r="C1353">
        <v>6327.2100000000009</v>
      </c>
      <c r="D1353" t="s">
        <v>15</v>
      </c>
      <c r="E1353" t="s">
        <v>16</v>
      </c>
      <c r="F1353">
        <v>48.461873113909633</v>
      </c>
      <c r="G1353">
        <v>-123.33647234999501</v>
      </c>
      <c r="H1353" s="2" t="str">
        <f t="shared" si="21"/>
        <v>View Map</v>
      </c>
      <c r="I1353" t="s">
        <v>69</v>
      </c>
      <c r="J1353">
        <f>Covered_Buildings_List[[#This Row],[Building ID]]</f>
        <v>105085</v>
      </c>
    </row>
    <row r="1354" spans="1:10" x14ac:dyDescent="0.25">
      <c r="A1354">
        <v>44198</v>
      </c>
      <c r="B1354" t="s">
        <v>867</v>
      </c>
      <c r="C1354">
        <v>5519.88</v>
      </c>
      <c r="D1354" t="s">
        <v>15</v>
      </c>
      <c r="E1354" t="s">
        <v>37</v>
      </c>
      <c r="F1354">
        <v>48.443202499775317</v>
      </c>
      <c r="G1354">
        <v>-123.3383873949121</v>
      </c>
      <c r="H1354" s="2" t="str">
        <f t="shared" si="21"/>
        <v>View Map</v>
      </c>
      <c r="I1354" t="s">
        <v>25</v>
      </c>
      <c r="J1354">
        <f>Covered_Buildings_List[[#This Row],[Building ID]]</f>
        <v>44198</v>
      </c>
    </row>
    <row r="1355" spans="1:10" x14ac:dyDescent="0.25">
      <c r="A1355">
        <v>60768</v>
      </c>
      <c r="B1355" t="s">
        <v>868</v>
      </c>
      <c r="C1355">
        <v>4669.29</v>
      </c>
      <c r="D1355" t="s">
        <v>15</v>
      </c>
      <c r="E1355" t="s">
        <v>16</v>
      </c>
      <c r="F1355">
        <v>48.456663581678328</v>
      </c>
      <c r="G1355">
        <v>-123.3381706184577</v>
      </c>
      <c r="H1355" s="2" t="str">
        <f t="shared" si="21"/>
        <v>View Map</v>
      </c>
      <c r="I1355" t="s">
        <v>17</v>
      </c>
      <c r="J1355">
        <f>Covered_Buildings_List[[#This Row],[Building ID]]</f>
        <v>60768</v>
      </c>
    </row>
    <row r="1356" spans="1:10" x14ac:dyDescent="0.25">
      <c r="A1356">
        <v>107947</v>
      </c>
      <c r="B1356" t="s">
        <v>869</v>
      </c>
      <c r="C1356">
        <v>3592.5299999999997</v>
      </c>
      <c r="D1356" t="s">
        <v>15</v>
      </c>
      <c r="E1356" t="s">
        <v>16</v>
      </c>
      <c r="F1356">
        <v>48.461806205998947</v>
      </c>
      <c r="G1356">
        <v>-123.33553646137641</v>
      </c>
      <c r="H1356" s="2" t="str">
        <f t="shared" si="21"/>
        <v>View Map</v>
      </c>
      <c r="I1356" t="s">
        <v>52</v>
      </c>
      <c r="J1356">
        <f>Covered_Buildings_List[[#This Row],[Building ID]]</f>
        <v>107947</v>
      </c>
    </row>
    <row r="1357" spans="1:10" x14ac:dyDescent="0.25">
      <c r="A1357">
        <v>43924</v>
      </c>
      <c r="B1357" t="s">
        <v>870</v>
      </c>
      <c r="C1357">
        <v>1679.6399999999999</v>
      </c>
      <c r="D1357" t="s">
        <v>18</v>
      </c>
      <c r="E1357" t="s">
        <v>37</v>
      </c>
      <c r="F1357">
        <v>48.427040587820848</v>
      </c>
      <c r="G1357">
        <v>-123.3371153144992</v>
      </c>
      <c r="H1357" s="2" t="str">
        <f t="shared" si="21"/>
        <v>View Map</v>
      </c>
      <c r="I1357" t="s">
        <v>25</v>
      </c>
      <c r="J1357">
        <f>Covered_Buildings_List[[#This Row],[Building ID]]</f>
        <v>43924</v>
      </c>
    </row>
    <row r="1358" spans="1:10" x14ac:dyDescent="0.25">
      <c r="A1358">
        <v>44340</v>
      </c>
      <c r="B1358" t="s">
        <v>871</v>
      </c>
      <c r="C1358">
        <v>1644.92</v>
      </c>
      <c r="D1358" t="s">
        <v>18</v>
      </c>
      <c r="E1358" t="s">
        <v>37</v>
      </c>
      <c r="F1358">
        <v>48.425891403466167</v>
      </c>
      <c r="G1358">
        <v>-123.3377240754556</v>
      </c>
      <c r="H1358" s="2" t="str">
        <f t="shared" si="21"/>
        <v>View Map</v>
      </c>
      <c r="I1358" t="s">
        <v>52</v>
      </c>
      <c r="J1358">
        <f>Covered_Buildings_List[[#This Row],[Building ID]]</f>
        <v>44340</v>
      </c>
    </row>
    <row r="1359" spans="1:10" x14ac:dyDescent="0.25">
      <c r="A1359">
        <v>136667</v>
      </c>
      <c r="B1359" t="s">
        <v>872</v>
      </c>
      <c r="C1359">
        <v>3997.1400000000003</v>
      </c>
      <c r="D1359" t="s">
        <v>20</v>
      </c>
      <c r="E1359" t="s">
        <v>60</v>
      </c>
      <c r="F1359">
        <v>48.356433243253782</v>
      </c>
      <c r="G1359">
        <v>-123.7275303949762</v>
      </c>
      <c r="H1359" s="2" t="str">
        <f t="shared" si="21"/>
        <v>View Map</v>
      </c>
      <c r="I1359" t="s">
        <v>191</v>
      </c>
      <c r="J1359">
        <f>Covered_Buildings_List[[#This Row],[Building ID]]</f>
        <v>136667</v>
      </c>
    </row>
    <row r="1360" spans="1:10" x14ac:dyDescent="0.25">
      <c r="A1360">
        <v>34272</v>
      </c>
      <c r="B1360" t="s">
        <v>873</v>
      </c>
      <c r="C1360">
        <v>1138.54</v>
      </c>
      <c r="D1360" t="s">
        <v>18</v>
      </c>
      <c r="E1360" t="s">
        <v>37</v>
      </c>
      <c r="F1360">
        <v>48.41512834081724</v>
      </c>
      <c r="G1360">
        <v>-123.3739533683442</v>
      </c>
      <c r="H1360" s="2" t="str">
        <f t="shared" si="21"/>
        <v>View Map</v>
      </c>
      <c r="I1360" t="s">
        <v>170</v>
      </c>
      <c r="J1360">
        <f>Covered_Buildings_List[[#This Row],[Building ID]]</f>
        <v>34272</v>
      </c>
    </row>
    <row r="1361" spans="1:10" x14ac:dyDescent="0.25">
      <c r="A1361">
        <v>44313</v>
      </c>
      <c r="B1361" t="s">
        <v>874</v>
      </c>
      <c r="C1361">
        <v>1594.17</v>
      </c>
      <c r="D1361" t="s">
        <v>18</v>
      </c>
      <c r="E1361" t="s">
        <v>37</v>
      </c>
      <c r="F1361">
        <v>48.427369041383898</v>
      </c>
      <c r="G1361">
        <v>-123.33336479213111</v>
      </c>
      <c r="H1361" s="2" t="str">
        <f t="shared" si="21"/>
        <v>View Map</v>
      </c>
      <c r="I1361" t="s">
        <v>52</v>
      </c>
      <c r="J1361">
        <f>Covered_Buildings_List[[#This Row],[Building ID]]</f>
        <v>44313</v>
      </c>
    </row>
    <row r="1362" spans="1:10" x14ac:dyDescent="0.25">
      <c r="A1362">
        <v>44165</v>
      </c>
      <c r="B1362" t="s">
        <v>875</v>
      </c>
      <c r="C1362">
        <v>1377.8700000000001</v>
      </c>
      <c r="D1362" t="s">
        <v>18</v>
      </c>
      <c r="E1362" t="s">
        <v>37</v>
      </c>
      <c r="F1362">
        <v>48.427668884784651</v>
      </c>
      <c r="G1362">
        <v>-123.3473789836121</v>
      </c>
      <c r="H1362" s="2" t="str">
        <f t="shared" si="21"/>
        <v>View Map</v>
      </c>
      <c r="I1362" t="s">
        <v>52</v>
      </c>
      <c r="J1362">
        <f>Covered_Buildings_List[[#This Row],[Building ID]]</f>
        <v>44165</v>
      </c>
    </row>
    <row r="1363" spans="1:10" x14ac:dyDescent="0.25">
      <c r="A1363">
        <v>103029</v>
      </c>
      <c r="B1363" t="s">
        <v>876</v>
      </c>
      <c r="C1363">
        <v>3932.86</v>
      </c>
      <c r="D1363" t="s">
        <v>15</v>
      </c>
      <c r="E1363" t="s">
        <v>16</v>
      </c>
      <c r="F1363">
        <v>48.461222350755698</v>
      </c>
      <c r="G1363">
        <v>-123.33609223169211</v>
      </c>
      <c r="H1363" s="2" t="str">
        <f t="shared" si="21"/>
        <v>View Map</v>
      </c>
      <c r="I1363" t="s">
        <v>52</v>
      </c>
      <c r="J1363">
        <f>Covered_Buildings_List[[#This Row],[Building ID]]</f>
        <v>103029</v>
      </c>
    </row>
    <row r="1364" spans="1:10" x14ac:dyDescent="0.25">
      <c r="A1364">
        <v>67089</v>
      </c>
      <c r="B1364" t="s">
        <v>877</v>
      </c>
      <c r="C1364">
        <v>3895.12</v>
      </c>
      <c r="D1364" t="s">
        <v>15</v>
      </c>
      <c r="E1364" t="s">
        <v>37</v>
      </c>
      <c r="F1364">
        <v>48.426994226608358</v>
      </c>
      <c r="G1364">
        <v>-123.34093268137219</v>
      </c>
      <c r="H1364" s="2" t="str">
        <f t="shared" si="21"/>
        <v>View Map</v>
      </c>
      <c r="I1364" t="s">
        <v>25</v>
      </c>
      <c r="J1364">
        <f>Covered_Buildings_List[[#This Row],[Building ID]]</f>
        <v>67089</v>
      </c>
    </row>
    <row r="1365" spans="1:10" x14ac:dyDescent="0.25">
      <c r="A1365">
        <v>44324</v>
      </c>
      <c r="B1365" t="s">
        <v>878</v>
      </c>
      <c r="C1365">
        <v>3231.81</v>
      </c>
      <c r="D1365" t="s">
        <v>15</v>
      </c>
      <c r="E1365" t="s">
        <v>37</v>
      </c>
      <c r="F1365">
        <v>48.427261481514201</v>
      </c>
      <c r="G1365">
        <v>-123.33122954555169</v>
      </c>
      <c r="H1365" s="2" t="str">
        <f t="shared" si="21"/>
        <v>View Map</v>
      </c>
      <c r="I1365" t="s">
        <v>52</v>
      </c>
      <c r="J1365">
        <f>Covered_Buildings_List[[#This Row],[Building ID]]</f>
        <v>44324</v>
      </c>
    </row>
    <row r="1366" spans="1:10" x14ac:dyDescent="0.25">
      <c r="A1366">
        <v>44201</v>
      </c>
      <c r="B1366" t="s">
        <v>879</v>
      </c>
      <c r="C1366">
        <v>3125.2</v>
      </c>
      <c r="D1366" t="s">
        <v>15</v>
      </c>
      <c r="E1366" t="s">
        <v>37</v>
      </c>
      <c r="F1366">
        <v>48.443337750677841</v>
      </c>
      <c r="G1366">
        <v>-123.340091539629</v>
      </c>
      <c r="H1366" s="2" t="str">
        <f t="shared" si="21"/>
        <v>View Map</v>
      </c>
      <c r="I1366" t="s">
        <v>25</v>
      </c>
      <c r="J1366">
        <f>Covered_Buildings_List[[#This Row],[Building ID]]</f>
        <v>44201</v>
      </c>
    </row>
    <row r="1367" spans="1:10" x14ac:dyDescent="0.25">
      <c r="A1367">
        <v>44319</v>
      </c>
      <c r="B1367" t="s">
        <v>880</v>
      </c>
      <c r="C1367">
        <v>3008.82</v>
      </c>
      <c r="D1367" t="s">
        <v>15</v>
      </c>
      <c r="E1367" t="s">
        <v>37</v>
      </c>
      <c r="F1367">
        <v>48.427590343486422</v>
      </c>
      <c r="G1367">
        <v>-123.33258527646611</v>
      </c>
      <c r="H1367" s="2" t="str">
        <f t="shared" si="21"/>
        <v>View Map</v>
      </c>
      <c r="I1367" t="s">
        <v>52</v>
      </c>
      <c r="J1367">
        <f>Covered_Buildings_List[[#This Row],[Building ID]]</f>
        <v>44319</v>
      </c>
    </row>
    <row r="1368" spans="1:10" x14ac:dyDescent="0.25">
      <c r="A1368">
        <v>44717</v>
      </c>
      <c r="B1368" t="s">
        <v>881</v>
      </c>
      <c r="C1368">
        <v>3824.82</v>
      </c>
      <c r="D1368" t="s">
        <v>15</v>
      </c>
      <c r="E1368" t="s">
        <v>37</v>
      </c>
      <c r="F1368">
        <v>48.443551747284722</v>
      </c>
      <c r="G1368">
        <v>-123.3377144757481</v>
      </c>
      <c r="H1368" s="2" t="str">
        <f t="shared" si="21"/>
        <v>View Map</v>
      </c>
      <c r="I1368" t="s">
        <v>123</v>
      </c>
      <c r="J1368">
        <f>Covered_Buildings_List[[#This Row],[Building ID]]</f>
        <v>44717</v>
      </c>
    </row>
    <row r="1369" spans="1:10" x14ac:dyDescent="0.25">
      <c r="A1369">
        <v>44309</v>
      </c>
      <c r="B1369" t="s">
        <v>882</v>
      </c>
      <c r="C1369">
        <v>1471.48</v>
      </c>
      <c r="D1369" t="s">
        <v>18</v>
      </c>
      <c r="E1369" t="s">
        <v>37</v>
      </c>
      <c r="F1369">
        <v>48.427234409344848</v>
      </c>
      <c r="G1369">
        <v>-123.3338793123531</v>
      </c>
      <c r="H1369" s="2" t="str">
        <f t="shared" si="21"/>
        <v>View Map</v>
      </c>
      <c r="I1369" t="s">
        <v>25</v>
      </c>
      <c r="J1369">
        <f>Covered_Buildings_List[[#This Row],[Building ID]]</f>
        <v>44309</v>
      </c>
    </row>
    <row r="1370" spans="1:10" x14ac:dyDescent="0.25">
      <c r="A1370">
        <v>69798</v>
      </c>
      <c r="B1370" t="s">
        <v>883</v>
      </c>
      <c r="C1370">
        <v>5069.72</v>
      </c>
      <c r="D1370" t="s">
        <v>15</v>
      </c>
      <c r="E1370" t="s">
        <v>16</v>
      </c>
      <c r="F1370">
        <v>48.462444789088359</v>
      </c>
      <c r="G1370">
        <v>-123.3353599654471</v>
      </c>
      <c r="H1370" s="2" t="str">
        <f t="shared" si="21"/>
        <v>View Map</v>
      </c>
      <c r="I1370" t="s">
        <v>69</v>
      </c>
      <c r="J1370">
        <f>Covered_Buildings_List[[#This Row],[Building ID]]</f>
        <v>69798</v>
      </c>
    </row>
    <row r="1371" spans="1:10" x14ac:dyDescent="0.25">
      <c r="A1371">
        <v>101262</v>
      </c>
      <c r="B1371" t="s">
        <v>884</v>
      </c>
      <c r="C1371">
        <v>1749.2</v>
      </c>
      <c r="D1371" t="s">
        <v>18</v>
      </c>
      <c r="E1371" t="s">
        <v>37</v>
      </c>
      <c r="F1371">
        <v>48.427626668071937</v>
      </c>
      <c r="G1371">
        <v>-123.3333662437598</v>
      </c>
      <c r="H1371" s="2" t="str">
        <f t="shared" si="21"/>
        <v>View Map</v>
      </c>
      <c r="I1371" t="s">
        <v>25</v>
      </c>
      <c r="J1371">
        <f>Covered_Buildings_List[[#This Row],[Building ID]]</f>
        <v>101262</v>
      </c>
    </row>
    <row r="1372" spans="1:10" x14ac:dyDescent="0.25">
      <c r="A1372">
        <v>43820</v>
      </c>
      <c r="B1372" t="s">
        <v>885</v>
      </c>
      <c r="C1372">
        <v>1939.04</v>
      </c>
      <c r="D1372" t="s">
        <v>18</v>
      </c>
      <c r="E1372" t="s">
        <v>37</v>
      </c>
      <c r="F1372">
        <v>48.409007359409401</v>
      </c>
      <c r="G1372">
        <v>-123.3450833605626</v>
      </c>
      <c r="H1372" s="2" t="str">
        <f t="shared" si="21"/>
        <v>View Map</v>
      </c>
      <c r="I1372" t="s">
        <v>25</v>
      </c>
      <c r="J1372">
        <f>Covered_Buildings_List[[#This Row],[Building ID]]</f>
        <v>43820</v>
      </c>
    </row>
    <row r="1373" spans="1:10" x14ac:dyDescent="0.25">
      <c r="A1373">
        <v>102699</v>
      </c>
      <c r="B1373" t="s">
        <v>886</v>
      </c>
      <c r="C1373">
        <v>5266.2</v>
      </c>
      <c r="D1373" t="s">
        <v>15</v>
      </c>
      <c r="E1373" t="s">
        <v>16</v>
      </c>
      <c r="F1373">
        <v>48.460948722088183</v>
      </c>
      <c r="G1373">
        <v>-123.33488405592951</v>
      </c>
      <c r="H1373" s="2" t="str">
        <f t="shared" si="21"/>
        <v>View Map</v>
      </c>
      <c r="I1373" t="s">
        <v>25</v>
      </c>
      <c r="J1373">
        <f>Covered_Buildings_List[[#This Row],[Building ID]]</f>
        <v>102699</v>
      </c>
    </row>
    <row r="1374" spans="1:10" x14ac:dyDescent="0.25">
      <c r="A1374">
        <v>44323</v>
      </c>
      <c r="B1374" t="s">
        <v>887</v>
      </c>
      <c r="C1374">
        <v>3067.5299999999997</v>
      </c>
      <c r="D1374" t="s">
        <v>15</v>
      </c>
      <c r="E1374" t="s">
        <v>37</v>
      </c>
      <c r="F1374">
        <v>48.427635351617383</v>
      </c>
      <c r="G1374">
        <v>-123.33068038495389</v>
      </c>
      <c r="H1374" s="2" t="str">
        <f t="shared" si="21"/>
        <v>View Map</v>
      </c>
      <c r="I1374" t="s">
        <v>52</v>
      </c>
      <c r="J1374">
        <f>Covered_Buildings_List[[#This Row],[Building ID]]</f>
        <v>44323</v>
      </c>
    </row>
    <row r="1375" spans="1:10" x14ac:dyDescent="0.25">
      <c r="A1375">
        <v>85082</v>
      </c>
      <c r="B1375" t="s">
        <v>888</v>
      </c>
      <c r="C1375">
        <v>2433.59</v>
      </c>
      <c r="D1375" t="s">
        <v>18</v>
      </c>
      <c r="E1375" t="s">
        <v>16</v>
      </c>
      <c r="F1375">
        <v>48.461280084117853</v>
      </c>
      <c r="G1375">
        <v>-123.3342660534795</v>
      </c>
      <c r="H1375" s="2" t="str">
        <f t="shared" si="21"/>
        <v>View Map</v>
      </c>
      <c r="I1375" t="s">
        <v>175</v>
      </c>
      <c r="J1375">
        <f>Covered_Buildings_List[[#This Row],[Building ID]]</f>
        <v>85082</v>
      </c>
    </row>
    <row r="1376" spans="1:10" x14ac:dyDescent="0.25">
      <c r="A1376">
        <v>117259</v>
      </c>
      <c r="B1376" t="s">
        <v>889</v>
      </c>
      <c r="C1376">
        <v>1589.58</v>
      </c>
      <c r="D1376" t="s">
        <v>18</v>
      </c>
      <c r="E1376" t="s">
        <v>37</v>
      </c>
      <c r="F1376">
        <v>48.427696667670673</v>
      </c>
      <c r="G1376">
        <v>-123.33123156878089</v>
      </c>
      <c r="H1376" s="2" t="str">
        <f t="shared" si="21"/>
        <v>View Map</v>
      </c>
      <c r="I1376" t="s">
        <v>52</v>
      </c>
      <c r="J1376">
        <f>Covered_Buildings_List[[#This Row],[Building ID]]</f>
        <v>117259</v>
      </c>
    </row>
    <row r="1377" spans="1:10" x14ac:dyDescent="0.25">
      <c r="A1377">
        <v>89312</v>
      </c>
      <c r="B1377" t="s">
        <v>890</v>
      </c>
      <c r="C1377">
        <v>10062.379999999999</v>
      </c>
      <c r="D1377" t="s">
        <v>15</v>
      </c>
      <c r="E1377" t="s">
        <v>16</v>
      </c>
      <c r="F1377">
        <v>48.468177523905837</v>
      </c>
      <c r="G1377">
        <v>-123.333685435014</v>
      </c>
      <c r="H1377" s="2" t="str">
        <f t="shared" si="21"/>
        <v>View Map</v>
      </c>
      <c r="I1377" t="s">
        <v>182</v>
      </c>
      <c r="J1377">
        <f>Covered_Buildings_List[[#This Row],[Building ID]]</f>
        <v>89312</v>
      </c>
    </row>
    <row r="1378" spans="1:10" x14ac:dyDescent="0.25">
      <c r="A1378">
        <v>44328</v>
      </c>
      <c r="B1378" t="s">
        <v>891</v>
      </c>
      <c r="C1378">
        <v>3174.2699999999995</v>
      </c>
      <c r="D1378" t="s">
        <v>15</v>
      </c>
      <c r="E1378" t="s">
        <v>37</v>
      </c>
      <c r="F1378">
        <v>48.427308524519511</v>
      </c>
      <c r="G1378">
        <v>-123.32986784544789</v>
      </c>
      <c r="H1378" s="2" t="str">
        <f t="shared" si="21"/>
        <v>View Map</v>
      </c>
      <c r="I1378" t="s">
        <v>52</v>
      </c>
      <c r="J1378">
        <f>Covered_Buildings_List[[#This Row],[Building ID]]</f>
        <v>44328</v>
      </c>
    </row>
    <row r="1379" spans="1:10" x14ac:dyDescent="0.25">
      <c r="A1379">
        <v>133281</v>
      </c>
      <c r="B1379" t="s">
        <v>892</v>
      </c>
      <c r="C1379">
        <v>1167.9000000000001</v>
      </c>
      <c r="D1379" t="s">
        <v>20</v>
      </c>
      <c r="E1379" t="s">
        <v>68</v>
      </c>
      <c r="F1379">
        <v>48.427118762228531</v>
      </c>
      <c r="G1379">
        <v>-123.30877166701281</v>
      </c>
      <c r="H1379" s="2" t="str">
        <f t="shared" si="21"/>
        <v>View Map</v>
      </c>
      <c r="I1379" t="s">
        <v>342</v>
      </c>
      <c r="J1379">
        <f>Covered_Buildings_List[[#This Row],[Building ID]]</f>
        <v>133281</v>
      </c>
    </row>
    <row r="1380" spans="1:10" x14ac:dyDescent="0.25">
      <c r="A1380">
        <v>44200</v>
      </c>
      <c r="B1380" t="s">
        <v>893</v>
      </c>
      <c r="C1380">
        <v>8884.68</v>
      </c>
      <c r="D1380" t="s">
        <v>15</v>
      </c>
      <c r="E1380" t="s">
        <v>37</v>
      </c>
      <c r="F1380">
        <v>48.443727436251379</v>
      </c>
      <c r="G1380">
        <v>-123.3391482347262</v>
      </c>
      <c r="H1380" s="2" t="str">
        <f t="shared" si="21"/>
        <v>View Map</v>
      </c>
      <c r="I1380" t="s">
        <v>25</v>
      </c>
      <c r="J1380">
        <f>Covered_Buildings_List[[#This Row],[Building ID]]</f>
        <v>44200</v>
      </c>
    </row>
    <row r="1381" spans="1:10" x14ac:dyDescent="0.25">
      <c r="A1381">
        <v>72189</v>
      </c>
      <c r="B1381" t="s">
        <v>894</v>
      </c>
      <c r="C1381">
        <v>3755.16</v>
      </c>
      <c r="D1381" t="s">
        <v>15</v>
      </c>
      <c r="E1381" t="s">
        <v>16</v>
      </c>
      <c r="F1381">
        <v>48.465966864353121</v>
      </c>
      <c r="G1381">
        <v>-123.33321453750369</v>
      </c>
      <c r="H1381" s="2" t="str">
        <f t="shared" si="21"/>
        <v>View Map</v>
      </c>
      <c r="I1381" t="s">
        <v>25</v>
      </c>
      <c r="J1381">
        <f>Covered_Buildings_List[[#This Row],[Building ID]]</f>
        <v>72189</v>
      </c>
    </row>
    <row r="1382" spans="1:10" x14ac:dyDescent="0.25">
      <c r="A1382">
        <v>97114</v>
      </c>
      <c r="B1382" t="s">
        <v>895</v>
      </c>
      <c r="C1382">
        <v>1896.5700000000002</v>
      </c>
      <c r="D1382" t="s">
        <v>18</v>
      </c>
      <c r="E1382" t="s">
        <v>16</v>
      </c>
      <c r="F1382">
        <v>48.464751976278322</v>
      </c>
      <c r="G1382">
        <v>-123.3323472989327</v>
      </c>
      <c r="H1382" s="2" t="str">
        <f t="shared" si="21"/>
        <v>View Map</v>
      </c>
      <c r="I1382" t="s">
        <v>25</v>
      </c>
      <c r="J1382">
        <f>Covered_Buildings_List[[#This Row],[Building ID]]</f>
        <v>97114</v>
      </c>
    </row>
    <row r="1383" spans="1:10" x14ac:dyDescent="0.25">
      <c r="A1383">
        <v>44382</v>
      </c>
      <c r="B1383" t="s">
        <v>896</v>
      </c>
      <c r="C1383">
        <v>22092.44</v>
      </c>
      <c r="D1383" t="s">
        <v>15</v>
      </c>
      <c r="E1383" t="s">
        <v>37</v>
      </c>
      <c r="F1383">
        <v>48.42847098441397</v>
      </c>
      <c r="G1383">
        <v>-123.3365038668979</v>
      </c>
      <c r="H1383" s="2" t="str">
        <f t="shared" si="21"/>
        <v>View Map</v>
      </c>
      <c r="I1383" t="s">
        <v>52</v>
      </c>
      <c r="J1383">
        <f>Covered_Buildings_List[[#This Row],[Building ID]]</f>
        <v>44382</v>
      </c>
    </row>
    <row r="1384" spans="1:10" x14ac:dyDescent="0.25">
      <c r="A1384">
        <v>109640</v>
      </c>
      <c r="B1384" t="s">
        <v>897</v>
      </c>
      <c r="C1384">
        <v>3102</v>
      </c>
      <c r="D1384" t="s">
        <v>15</v>
      </c>
      <c r="E1384" t="s">
        <v>16</v>
      </c>
      <c r="F1384">
        <v>48.463862555136863</v>
      </c>
      <c r="G1384">
        <v>-123.33225228290659</v>
      </c>
      <c r="H1384" s="2" t="str">
        <f t="shared" si="21"/>
        <v>View Map</v>
      </c>
      <c r="I1384" t="s">
        <v>52</v>
      </c>
      <c r="J1384">
        <f>Covered_Buildings_List[[#This Row],[Building ID]]</f>
        <v>109640</v>
      </c>
    </row>
    <row r="1385" spans="1:10" x14ac:dyDescent="0.25">
      <c r="A1385">
        <v>75847</v>
      </c>
      <c r="B1385" t="s">
        <v>898</v>
      </c>
      <c r="C1385">
        <v>2195.48</v>
      </c>
      <c r="D1385" t="s">
        <v>18</v>
      </c>
      <c r="E1385" t="s">
        <v>16</v>
      </c>
      <c r="F1385">
        <v>48.463133827766207</v>
      </c>
      <c r="G1385">
        <v>-123.3323978856496</v>
      </c>
      <c r="H1385" s="2" t="str">
        <f t="shared" si="21"/>
        <v>View Map</v>
      </c>
      <c r="I1385" t="s">
        <v>25</v>
      </c>
      <c r="J1385">
        <f>Covered_Buildings_List[[#This Row],[Building ID]]</f>
        <v>75847</v>
      </c>
    </row>
    <row r="1386" spans="1:10" x14ac:dyDescent="0.25">
      <c r="A1386">
        <v>44715</v>
      </c>
      <c r="B1386" t="s">
        <v>899</v>
      </c>
      <c r="C1386">
        <v>2684.28</v>
      </c>
      <c r="D1386" t="s">
        <v>18</v>
      </c>
      <c r="E1386" t="s">
        <v>37</v>
      </c>
      <c r="F1386">
        <v>48.443885231079413</v>
      </c>
      <c r="G1386">
        <v>-123.3364899337149</v>
      </c>
      <c r="H1386" s="2" t="str">
        <f t="shared" si="21"/>
        <v>View Map</v>
      </c>
      <c r="I1386" t="s">
        <v>125</v>
      </c>
      <c r="J1386">
        <f>Covered_Buildings_List[[#This Row],[Building ID]]</f>
        <v>44715</v>
      </c>
    </row>
    <row r="1387" spans="1:10" x14ac:dyDescent="0.25">
      <c r="A1387">
        <v>81261</v>
      </c>
      <c r="B1387" t="s">
        <v>900</v>
      </c>
      <c r="C1387">
        <v>6327.12</v>
      </c>
      <c r="D1387" t="s">
        <v>15</v>
      </c>
      <c r="E1387" t="s">
        <v>16</v>
      </c>
      <c r="F1387">
        <v>48.448453064768309</v>
      </c>
      <c r="G1387">
        <v>-123.33617316729099</v>
      </c>
      <c r="H1387" s="2" t="str">
        <f t="shared" si="21"/>
        <v>View Map</v>
      </c>
      <c r="I1387" t="s">
        <v>25</v>
      </c>
      <c r="J1387">
        <f>Covered_Buildings_List[[#This Row],[Building ID]]</f>
        <v>81261</v>
      </c>
    </row>
    <row r="1388" spans="1:10" x14ac:dyDescent="0.25">
      <c r="A1388">
        <v>43665</v>
      </c>
      <c r="B1388" t="s">
        <v>901</v>
      </c>
      <c r="C1388">
        <v>3193.48</v>
      </c>
      <c r="D1388" t="s">
        <v>15</v>
      </c>
      <c r="E1388" t="s">
        <v>37</v>
      </c>
      <c r="F1388">
        <v>48.411463696942377</v>
      </c>
      <c r="G1388">
        <v>-123.3570748750402</v>
      </c>
      <c r="H1388" s="2" t="str">
        <f t="shared" si="21"/>
        <v>View Map</v>
      </c>
      <c r="I1388" t="s">
        <v>25</v>
      </c>
      <c r="J1388">
        <f>Covered_Buildings_List[[#This Row],[Building ID]]</f>
        <v>43665</v>
      </c>
    </row>
    <row r="1389" spans="1:10" x14ac:dyDescent="0.25">
      <c r="A1389">
        <v>107893</v>
      </c>
      <c r="B1389" t="s">
        <v>902</v>
      </c>
      <c r="C1389">
        <v>1604.22</v>
      </c>
      <c r="D1389" t="s">
        <v>18</v>
      </c>
      <c r="E1389" t="s">
        <v>16</v>
      </c>
      <c r="F1389">
        <v>48.461209317239017</v>
      </c>
      <c r="G1389">
        <v>-123.3321311155114</v>
      </c>
      <c r="H1389" s="2" t="str">
        <f t="shared" si="21"/>
        <v>View Map</v>
      </c>
      <c r="I1389" t="s">
        <v>123</v>
      </c>
      <c r="J1389">
        <f>Covered_Buildings_List[[#This Row],[Building ID]]</f>
        <v>107893</v>
      </c>
    </row>
    <row r="1390" spans="1:10" x14ac:dyDescent="0.25">
      <c r="A1390">
        <v>44621</v>
      </c>
      <c r="B1390" t="s">
        <v>903</v>
      </c>
      <c r="C1390">
        <v>1236.8</v>
      </c>
      <c r="D1390" t="s">
        <v>18</v>
      </c>
      <c r="E1390" t="s">
        <v>37</v>
      </c>
      <c r="F1390">
        <v>48.433855124032817</v>
      </c>
      <c r="G1390">
        <v>-123.33600756342651</v>
      </c>
      <c r="H1390" s="2" t="str">
        <f t="shared" si="21"/>
        <v>View Map</v>
      </c>
      <c r="I1390" t="s">
        <v>119</v>
      </c>
      <c r="J1390">
        <f>Covered_Buildings_List[[#This Row],[Building ID]]</f>
        <v>44621</v>
      </c>
    </row>
    <row r="1391" spans="1:10" x14ac:dyDescent="0.25">
      <c r="A1391">
        <v>43410</v>
      </c>
      <c r="B1391" t="s">
        <v>904</v>
      </c>
      <c r="C1391">
        <v>1510.83</v>
      </c>
      <c r="D1391" t="s">
        <v>18</v>
      </c>
      <c r="E1391" t="s">
        <v>37</v>
      </c>
      <c r="F1391">
        <v>48.420674715559663</v>
      </c>
      <c r="G1391">
        <v>-123.3351566613951</v>
      </c>
      <c r="H1391" s="2" t="str">
        <f t="shared" si="21"/>
        <v>View Map</v>
      </c>
      <c r="I1391" t="s">
        <v>342</v>
      </c>
      <c r="J1391">
        <f>Covered_Buildings_List[[#This Row],[Building ID]]</f>
        <v>43410</v>
      </c>
    </row>
    <row r="1392" spans="1:10" x14ac:dyDescent="0.25">
      <c r="A1392">
        <v>70897</v>
      </c>
      <c r="B1392" t="s">
        <v>905</v>
      </c>
      <c r="C1392">
        <v>1496.22</v>
      </c>
      <c r="D1392" t="s">
        <v>18</v>
      </c>
      <c r="E1392" t="s">
        <v>16</v>
      </c>
      <c r="F1392">
        <v>48.463413927434416</v>
      </c>
      <c r="G1392">
        <v>-123.3318281358319</v>
      </c>
      <c r="H1392" s="2" t="str">
        <f t="shared" si="21"/>
        <v>View Map</v>
      </c>
      <c r="I1392" t="s">
        <v>25</v>
      </c>
      <c r="J1392">
        <f>Covered_Buildings_List[[#This Row],[Building ID]]</f>
        <v>70897</v>
      </c>
    </row>
    <row r="1393" spans="1:10" x14ac:dyDescent="0.25">
      <c r="A1393">
        <v>98413</v>
      </c>
      <c r="B1393" t="s">
        <v>906</v>
      </c>
      <c r="C1393">
        <v>2216.2800000000002</v>
      </c>
      <c r="D1393" t="s">
        <v>18</v>
      </c>
      <c r="E1393" t="s">
        <v>16</v>
      </c>
      <c r="F1393">
        <v>48.464762553344563</v>
      </c>
      <c r="G1393">
        <v>-123.33172933072009</v>
      </c>
      <c r="H1393" s="2" t="str">
        <f t="shared" si="21"/>
        <v>View Map</v>
      </c>
      <c r="I1393" t="s">
        <v>25</v>
      </c>
      <c r="J1393">
        <f>Covered_Buildings_List[[#This Row],[Building ID]]</f>
        <v>98413</v>
      </c>
    </row>
    <row r="1394" spans="1:10" x14ac:dyDescent="0.25">
      <c r="A1394">
        <v>43425</v>
      </c>
      <c r="B1394" t="s">
        <v>907</v>
      </c>
      <c r="C1394">
        <v>1006.6500000000001</v>
      </c>
      <c r="D1394" t="s">
        <v>18</v>
      </c>
      <c r="E1394" t="s">
        <v>37</v>
      </c>
      <c r="F1394">
        <v>48.421180631164958</v>
      </c>
      <c r="G1394">
        <v>-123.33584662240671</v>
      </c>
      <c r="H1394" s="2" t="str">
        <f t="shared" si="21"/>
        <v>View Map</v>
      </c>
      <c r="I1394" t="s">
        <v>342</v>
      </c>
      <c r="J1394">
        <f>Covered_Buildings_List[[#This Row],[Building ID]]</f>
        <v>43425</v>
      </c>
    </row>
    <row r="1395" spans="1:10" x14ac:dyDescent="0.25">
      <c r="A1395">
        <v>33796</v>
      </c>
      <c r="B1395" t="s">
        <v>908</v>
      </c>
      <c r="C1395">
        <v>2075.73</v>
      </c>
      <c r="D1395" t="s">
        <v>18</v>
      </c>
      <c r="E1395" t="s">
        <v>37</v>
      </c>
      <c r="F1395">
        <v>48.413484250280447</v>
      </c>
      <c r="G1395">
        <v>-123.3708250361402</v>
      </c>
      <c r="H1395" s="2" t="str">
        <f t="shared" si="21"/>
        <v>View Map</v>
      </c>
      <c r="I1395" t="s">
        <v>52</v>
      </c>
      <c r="J1395">
        <f>Covered_Buildings_List[[#This Row],[Building ID]]</f>
        <v>33796</v>
      </c>
    </row>
    <row r="1396" spans="1:10" x14ac:dyDescent="0.25">
      <c r="A1396">
        <v>6428</v>
      </c>
      <c r="B1396" t="s">
        <v>909</v>
      </c>
      <c r="C1396">
        <v>1235.22</v>
      </c>
      <c r="D1396" t="s">
        <v>20</v>
      </c>
      <c r="E1396" t="s">
        <v>95</v>
      </c>
      <c r="F1396">
        <v>48.854571011206062</v>
      </c>
      <c r="G1396">
        <v>-123.5044785827621</v>
      </c>
      <c r="H1396" s="2" t="str">
        <f t="shared" si="21"/>
        <v>View Map</v>
      </c>
      <c r="I1396" t="s">
        <v>17</v>
      </c>
      <c r="J1396">
        <f>Covered_Buildings_List[[#This Row],[Building ID]]</f>
        <v>6428</v>
      </c>
    </row>
    <row r="1397" spans="1:10" x14ac:dyDescent="0.25">
      <c r="A1397">
        <v>87843</v>
      </c>
      <c r="B1397" t="s">
        <v>910</v>
      </c>
      <c r="C1397">
        <v>16703.37</v>
      </c>
      <c r="D1397" t="s">
        <v>15</v>
      </c>
      <c r="E1397" t="s">
        <v>37</v>
      </c>
      <c r="F1397">
        <v>48.432537709138089</v>
      </c>
      <c r="G1397">
        <v>-123.3802611610023</v>
      </c>
      <c r="H1397" s="2" t="str">
        <f t="shared" si="21"/>
        <v>View Map</v>
      </c>
      <c r="I1397" t="s">
        <v>77</v>
      </c>
      <c r="J1397">
        <f>Covered_Buildings_List[[#This Row],[Building ID]]</f>
        <v>87843</v>
      </c>
    </row>
    <row r="1398" spans="1:10" x14ac:dyDescent="0.25">
      <c r="A1398">
        <v>34237</v>
      </c>
      <c r="B1398" t="s">
        <v>911</v>
      </c>
      <c r="C1398">
        <v>1209.32</v>
      </c>
      <c r="D1398" t="s">
        <v>18</v>
      </c>
      <c r="E1398" t="s">
        <v>37</v>
      </c>
      <c r="F1398">
        <v>48.428789248770919</v>
      </c>
      <c r="G1398">
        <v>-123.3673630176463</v>
      </c>
      <c r="H1398" s="2" t="str">
        <f t="shared" si="21"/>
        <v>View Map</v>
      </c>
      <c r="I1398" t="s">
        <v>119</v>
      </c>
      <c r="J1398">
        <f>Covered_Buildings_List[[#This Row],[Building ID]]</f>
        <v>34237</v>
      </c>
    </row>
    <row r="1399" spans="1:10" x14ac:dyDescent="0.25">
      <c r="A1399">
        <v>44002</v>
      </c>
      <c r="B1399" t="s">
        <v>912</v>
      </c>
      <c r="C1399">
        <v>2167.56</v>
      </c>
      <c r="D1399" t="s">
        <v>18</v>
      </c>
      <c r="E1399" t="s">
        <v>37</v>
      </c>
      <c r="F1399">
        <v>48.428169971499159</v>
      </c>
      <c r="G1399">
        <v>-123.3593763172278</v>
      </c>
      <c r="H1399" s="2" t="str">
        <f t="shared" si="21"/>
        <v>View Map</v>
      </c>
      <c r="I1399" t="s">
        <v>119</v>
      </c>
      <c r="J1399">
        <f>Covered_Buildings_List[[#This Row],[Building ID]]</f>
        <v>44002</v>
      </c>
    </row>
    <row r="1400" spans="1:10" x14ac:dyDescent="0.25">
      <c r="A1400">
        <v>43923</v>
      </c>
      <c r="B1400" t="s">
        <v>913</v>
      </c>
      <c r="C1400">
        <v>1079.8800000000001</v>
      </c>
      <c r="D1400" t="s">
        <v>18</v>
      </c>
      <c r="E1400" t="s">
        <v>37</v>
      </c>
      <c r="F1400">
        <v>48.426762974472197</v>
      </c>
      <c r="G1400">
        <v>-123.33699398950191</v>
      </c>
      <c r="H1400" s="2" t="str">
        <f t="shared" si="21"/>
        <v>View Map</v>
      </c>
      <c r="I1400" t="s">
        <v>170</v>
      </c>
      <c r="J1400">
        <f>Covered_Buildings_List[[#This Row],[Building ID]]</f>
        <v>43923</v>
      </c>
    </row>
    <row r="1401" spans="1:10" x14ac:dyDescent="0.25">
      <c r="A1401">
        <v>44314</v>
      </c>
      <c r="B1401" t="s">
        <v>914</v>
      </c>
      <c r="C1401">
        <v>1047.75</v>
      </c>
      <c r="D1401" t="s">
        <v>18</v>
      </c>
      <c r="E1401" t="s">
        <v>37</v>
      </c>
      <c r="F1401">
        <v>48.427821727819833</v>
      </c>
      <c r="G1401">
        <v>-123.3333489065148</v>
      </c>
      <c r="H1401" s="2" t="str">
        <f t="shared" si="21"/>
        <v>View Map</v>
      </c>
      <c r="I1401" t="s">
        <v>52</v>
      </c>
      <c r="J1401">
        <f>Covered_Buildings_List[[#This Row],[Building ID]]</f>
        <v>44314</v>
      </c>
    </row>
    <row r="1402" spans="1:10" x14ac:dyDescent="0.25">
      <c r="A1402">
        <v>44161</v>
      </c>
      <c r="B1402" t="s">
        <v>915</v>
      </c>
      <c r="C1402">
        <v>1325.01</v>
      </c>
      <c r="D1402" t="s">
        <v>18</v>
      </c>
      <c r="E1402" t="s">
        <v>37</v>
      </c>
      <c r="F1402">
        <v>48.428466241774032</v>
      </c>
      <c r="G1402">
        <v>-123.35349164102151</v>
      </c>
      <c r="H1402" s="2" t="str">
        <f t="shared" si="21"/>
        <v>View Map</v>
      </c>
      <c r="I1402" t="s">
        <v>25</v>
      </c>
      <c r="J1402">
        <f>Covered_Buildings_List[[#This Row],[Building ID]]</f>
        <v>44161</v>
      </c>
    </row>
    <row r="1403" spans="1:10" x14ac:dyDescent="0.25">
      <c r="A1403">
        <v>121212</v>
      </c>
      <c r="B1403" t="s">
        <v>916</v>
      </c>
      <c r="C1403">
        <v>1149.78</v>
      </c>
      <c r="D1403" t="s">
        <v>20</v>
      </c>
      <c r="E1403" t="s">
        <v>85</v>
      </c>
      <c r="F1403">
        <v>48.455717355279518</v>
      </c>
      <c r="G1403">
        <v>-123.4604294259918</v>
      </c>
      <c r="H1403" s="2" t="str">
        <f t="shared" si="21"/>
        <v>View Map</v>
      </c>
      <c r="I1403" t="s">
        <v>63</v>
      </c>
      <c r="J1403">
        <f>Covered_Buildings_List[[#This Row],[Building ID]]</f>
        <v>121212</v>
      </c>
    </row>
    <row r="1404" spans="1:10" x14ac:dyDescent="0.25">
      <c r="A1404">
        <v>44318</v>
      </c>
      <c r="B1404" t="s">
        <v>917</v>
      </c>
      <c r="C1404">
        <v>5615.1</v>
      </c>
      <c r="D1404" t="s">
        <v>15</v>
      </c>
      <c r="E1404" t="s">
        <v>37</v>
      </c>
      <c r="F1404">
        <v>48.427863934607387</v>
      </c>
      <c r="G1404">
        <v>-123.3320301207622</v>
      </c>
      <c r="H1404" s="2" t="str">
        <f t="shared" si="21"/>
        <v>View Map</v>
      </c>
      <c r="I1404" t="s">
        <v>25</v>
      </c>
      <c r="J1404">
        <f>Covered_Buildings_List[[#This Row],[Building ID]]</f>
        <v>44318</v>
      </c>
    </row>
    <row r="1405" spans="1:10" x14ac:dyDescent="0.25">
      <c r="A1405">
        <v>44598</v>
      </c>
      <c r="B1405" t="s">
        <v>918</v>
      </c>
      <c r="C1405">
        <v>3267.3900000000003</v>
      </c>
      <c r="D1405" t="s">
        <v>15</v>
      </c>
      <c r="E1405" t="s">
        <v>37</v>
      </c>
      <c r="F1405">
        <v>48.428644242286467</v>
      </c>
      <c r="G1405">
        <v>-123.3582249214644</v>
      </c>
      <c r="H1405" s="2" t="str">
        <f t="shared" si="21"/>
        <v>View Map</v>
      </c>
      <c r="I1405" t="s">
        <v>137</v>
      </c>
      <c r="J1405">
        <f>Covered_Buildings_List[[#This Row],[Building ID]]</f>
        <v>44598</v>
      </c>
    </row>
    <row r="1406" spans="1:10" x14ac:dyDescent="0.25">
      <c r="A1406">
        <v>57831</v>
      </c>
      <c r="B1406" t="s">
        <v>919</v>
      </c>
      <c r="C1406">
        <v>3000.96</v>
      </c>
      <c r="D1406" t="s">
        <v>15</v>
      </c>
      <c r="E1406" t="s">
        <v>37</v>
      </c>
      <c r="F1406">
        <v>48.428104698857787</v>
      </c>
      <c r="G1406">
        <v>-123.33254505553781</v>
      </c>
      <c r="H1406" s="2" t="str">
        <f t="shared" si="21"/>
        <v>View Map</v>
      </c>
      <c r="I1406" t="s">
        <v>25</v>
      </c>
      <c r="J1406">
        <f>Covered_Buildings_List[[#This Row],[Building ID]]</f>
        <v>57831</v>
      </c>
    </row>
    <row r="1407" spans="1:10" x14ac:dyDescent="0.25">
      <c r="A1407">
        <v>44377</v>
      </c>
      <c r="B1407" t="s">
        <v>920</v>
      </c>
      <c r="C1407">
        <v>3889.74</v>
      </c>
      <c r="D1407" t="s">
        <v>15</v>
      </c>
      <c r="E1407" t="s">
        <v>37</v>
      </c>
      <c r="F1407">
        <v>48.427915351467227</v>
      </c>
      <c r="G1407">
        <v>-123.3379465375539</v>
      </c>
      <c r="H1407" s="2" t="str">
        <f t="shared" si="21"/>
        <v>View Map</v>
      </c>
      <c r="I1407" t="s">
        <v>52</v>
      </c>
      <c r="J1407">
        <f>Covered_Buildings_List[[#This Row],[Building ID]]</f>
        <v>44377</v>
      </c>
    </row>
    <row r="1408" spans="1:10" x14ac:dyDescent="0.25">
      <c r="A1408">
        <v>43626</v>
      </c>
      <c r="B1408" t="s">
        <v>921</v>
      </c>
      <c r="C1408">
        <v>1172.8799999999999</v>
      </c>
      <c r="D1408" t="s">
        <v>18</v>
      </c>
      <c r="E1408" t="s">
        <v>37</v>
      </c>
      <c r="F1408">
        <v>48.42135013502709</v>
      </c>
      <c r="G1408">
        <v>-123.33407308326539</v>
      </c>
      <c r="H1408" s="2" t="str">
        <f t="shared" si="21"/>
        <v>View Map</v>
      </c>
      <c r="I1408" t="s">
        <v>342</v>
      </c>
      <c r="J1408">
        <f>Covered_Buildings_List[[#This Row],[Building ID]]</f>
        <v>43626</v>
      </c>
    </row>
    <row r="1409" spans="1:10" x14ac:dyDescent="0.25">
      <c r="A1409">
        <v>74620</v>
      </c>
      <c r="B1409" t="s">
        <v>922</v>
      </c>
      <c r="C1409">
        <v>3073.8599999999997</v>
      </c>
      <c r="D1409" t="s">
        <v>15</v>
      </c>
      <c r="E1409" t="s">
        <v>16</v>
      </c>
      <c r="F1409">
        <v>48.448454661780538</v>
      </c>
      <c r="G1409">
        <v>-123.3349878501587</v>
      </c>
      <c r="H1409" s="2" t="str">
        <f t="shared" si="21"/>
        <v>View Map</v>
      </c>
      <c r="I1409" t="s">
        <v>25</v>
      </c>
      <c r="J1409">
        <f>Covered_Buildings_List[[#This Row],[Building ID]]</f>
        <v>74620</v>
      </c>
    </row>
    <row r="1410" spans="1:10" x14ac:dyDescent="0.25">
      <c r="A1410">
        <v>44310</v>
      </c>
      <c r="B1410" t="s">
        <v>923</v>
      </c>
      <c r="C1410">
        <v>4804.4399999999996</v>
      </c>
      <c r="D1410" t="s">
        <v>15</v>
      </c>
      <c r="E1410" t="s">
        <v>37</v>
      </c>
      <c r="F1410">
        <v>48.427652445816108</v>
      </c>
      <c r="G1410">
        <v>-123.33387507692331</v>
      </c>
      <c r="H1410" s="2" t="str">
        <f t="shared" ref="H1410:H1473" si="22">HYPERLINK("https://www.google.com/maps?q=" &amp; F1410 &amp; "," &amp; G1410, "View Map")</f>
        <v>View Map</v>
      </c>
      <c r="I1410" t="s">
        <v>25</v>
      </c>
      <c r="J1410">
        <f>Covered_Buildings_List[[#This Row],[Building ID]]</f>
        <v>44310</v>
      </c>
    </row>
    <row r="1411" spans="1:10" x14ac:dyDescent="0.25">
      <c r="A1411">
        <v>64120</v>
      </c>
      <c r="B1411" t="s">
        <v>924</v>
      </c>
      <c r="C1411">
        <v>11879.72</v>
      </c>
      <c r="D1411" t="s">
        <v>15</v>
      </c>
      <c r="E1411" t="s">
        <v>16</v>
      </c>
      <c r="F1411">
        <v>48.469089543238731</v>
      </c>
      <c r="G1411">
        <v>-123.3317504118826</v>
      </c>
      <c r="H1411" s="2" t="str">
        <f t="shared" si="22"/>
        <v>View Map</v>
      </c>
      <c r="I1411" t="s">
        <v>25</v>
      </c>
      <c r="J1411">
        <f>Covered_Buildings_List[[#This Row],[Building ID]]</f>
        <v>64120</v>
      </c>
    </row>
    <row r="1412" spans="1:10" x14ac:dyDescent="0.25">
      <c r="A1412">
        <v>95791</v>
      </c>
      <c r="B1412" t="s">
        <v>925</v>
      </c>
      <c r="C1412">
        <v>1327.88</v>
      </c>
      <c r="D1412" t="s">
        <v>20</v>
      </c>
      <c r="E1412" t="s">
        <v>27</v>
      </c>
      <c r="F1412">
        <v>48.656324634537022</v>
      </c>
      <c r="G1412">
        <v>-123.4328291180171</v>
      </c>
      <c r="H1412" s="2" t="str">
        <f t="shared" si="22"/>
        <v>View Map</v>
      </c>
      <c r="I1412" t="s">
        <v>22</v>
      </c>
      <c r="J1412">
        <f>Covered_Buildings_List[[#This Row],[Building ID]]</f>
        <v>95791</v>
      </c>
    </row>
    <row r="1413" spans="1:10" x14ac:dyDescent="0.25">
      <c r="A1413">
        <v>122739</v>
      </c>
      <c r="B1413" t="s">
        <v>926</v>
      </c>
      <c r="C1413">
        <v>4532.3900000000003</v>
      </c>
      <c r="D1413" t="s">
        <v>20</v>
      </c>
      <c r="E1413" t="s">
        <v>85</v>
      </c>
      <c r="F1413">
        <v>48.454708960994388</v>
      </c>
      <c r="G1413">
        <v>-123.4605131346996</v>
      </c>
      <c r="H1413" s="2" t="str">
        <f t="shared" si="22"/>
        <v>View Map</v>
      </c>
      <c r="I1413" t="s">
        <v>140</v>
      </c>
      <c r="J1413">
        <f>Covered_Buildings_List[[#This Row],[Building ID]]</f>
        <v>122739</v>
      </c>
    </row>
    <row r="1414" spans="1:10" x14ac:dyDescent="0.25">
      <c r="A1414">
        <v>79644</v>
      </c>
      <c r="B1414" t="s">
        <v>927</v>
      </c>
      <c r="C1414">
        <v>1506.75</v>
      </c>
      <c r="D1414" t="s">
        <v>18</v>
      </c>
      <c r="E1414" t="s">
        <v>16</v>
      </c>
      <c r="F1414">
        <v>48.468324785660513</v>
      </c>
      <c r="G1414">
        <v>-123.3317982196981</v>
      </c>
      <c r="H1414" s="2" t="str">
        <f t="shared" si="22"/>
        <v>View Map</v>
      </c>
      <c r="I1414" t="s">
        <v>123</v>
      </c>
      <c r="J1414">
        <f>Covered_Buildings_List[[#This Row],[Building ID]]</f>
        <v>79644</v>
      </c>
    </row>
    <row r="1415" spans="1:10" x14ac:dyDescent="0.25">
      <c r="A1415">
        <v>130262</v>
      </c>
      <c r="B1415" t="s">
        <v>928</v>
      </c>
      <c r="C1415">
        <v>1231.47</v>
      </c>
      <c r="D1415" t="s">
        <v>18</v>
      </c>
      <c r="E1415" t="s">
        <v>37</v>
      </c>
      <c r="F1415">
        <v>48.428083666654331</v>
      </c>
      <c r="G1415">
        <v>-123.3284528206775</v>
      </c>
      <c r="H1415" s="2" t="str">
        <f t="shared" si="22"/>
        <v>View Map</v>
      </c>
      <c r="I1415" t="s">
        <v>17</v>
      </c>
      <c r="J1415">
        <f>Covered_Buildings_List[[#This Row],[Building ID]]</f>
        <v>130262</v>
      </c>
    </row>
    <row r="1416" spans="1:10" x14ac:dyDescent="0.25">
      <c r="A1416">
        <v>43926</v>
      </c>
      <c r="B1416" t="s">
        <v>929</v>
      </c>
      <c r="C1416">
        <v>1807.29</v>
      </c>
      <c r="D1416" t="s">
        <v>18</v>
      </c>
      <c r="E1416" t="s">
        <v>37</v>
      </c>
      <c r="F1416">
        <v>48.428173561168748</v>
      </c>
      <c r="G1416">
        <v>-123.33812312479979</v>
      </c>
      <c r="H1416" s="2" t="str">
        <f t="shared" si="22"/>
        <v>View Map</v>
      </c>
      <c r="I1416" t="s">
        <v>25</v>
      </c>
      <c r="J1416">
        <f>Covered_Buildings_List[[#This Row],[Building ID]]</f>
        <v>43926</v>
      </c>
    </row>
    <row r="1417" spans="1:10" x14ac:dyDescent="0.25">
      <c r="A1417">
        <v>96375</v>
      </c>
      <c r="B1417" t="s">
        <v>930</v>
      </c>
      <c r="C1417">
        <v>1787.23</v>
      </c>
      <c r="D1417" t="s">
        <v>18</v>
      </c>
      <c r="E1417" t="s">
        <v>37</v>
      </c>
      <c r="F1417">
        <v>48.427006536506489</v>
      </c>
      <c r="G1417">
        <v>-123.33508412773</v>
      </c>
      <c r="H1417" s="2" t="str">
        <f t="shared" si="22"/>
        <v>View Map</v>
      </c>
      <c r="I1417" t="s">
        <v>125</v>
      </c>
      <c r="J1417">
        <f>Covered_Buildings_List[[#This Row],[Building ID]]</f>
        <v>96375</v>
      </c>
    </row>
    <row r="1418" spans="1:10" x14ac:dyDescent="0.25">
      <c r="A1418">
        <v>44347</v>
      </c>
      <c r="B1418" t="s">
        <v>931</v>
      </c>
      <c r="C1418">
        <v>1939.7</v>
      </c>
      <c r="D1418" t="s">
        <v>18</v>
      </c>
      <c r="E1418" t="s">
        <v>37</v>
      </c>
      <c r="F1418">
        <v>48.426303782316481</v>
      </c>
      <c r="G1418">
        <v>-123.3353461756063</v>
      </c>
      <c r="H1418" s="2" t="str">
        <f t="shared" si="22"/>
        <v>View Map</v>
      </c>
      <c r="I1418" t="s">
        <v>119</v>
      </c>
      <c r="J1418">
        <f>Covered_Buildings_List[[#This Row],[Building ID]]</f>
        <v>44347</v>
      </c>
    </row>
    <row r="1419" spans="1:10" x14ac:dyDescent="0.25">
      <c r="A1419">
        <v>44329</v>
      </c>
      <c r="B1419" t="s">
        <v>932</v>
      </c>
      <c r="C1419">
        <v>3148.9500000000003</v>
      </c>
      <c r="D1419" t="s">
        <v>15</v>
      </c>
      <c r="E1419" t="s">
        <v>37</v>
      </c>
      <c r="F1419">
        <v>48.428079779020898</v>
      </c>
      <c r="G1419">
        <v>-123.3298656085507</v>
      </c>
      <c r="H1419" s="2" t="str">
        <f t="shared" si="22"/>
        <v>View Map</v>
      </c>
      <c r="I1419" t="s">
        <v>52</v>
      </c>
      <c r="J1419">
        <f>Covered_Buildings_List[[#This Row],[Building ID]]</f>
        <v>44329</v>
      </c>
    </row>
    <row r="1420" spans="1:10" x14ac:dyDescent="0.25">
      <c r="A1420">
        <v>116306</v>
      </c>
      <c r="B1420" t="s">
        <v>933</v>
      </c>
      <c r="C1420">
        <v>25730.28</v>
      </c>
      <c r="D1420" t="s">
        <v>20</v>
      </c>
      <c r="E1420" t="s">
        <v>62</v>
      </c>
      <c r="F1420">
        <v>48.578425886420142</v>
      </c>
      <c r="G1420">
        <v>-123.4322417574696</v>
      </c>
      <c r="H1420" s="2" t="str">
        <f t="shared" si="22"/>
        <v>View Map</v>
      </c>
      <c r="I1420" t="s">
        <v>17</v>
      </c>
      <c r="J1420">
        <f>Covered_Buildings_List[[#This Row],[Building ID]]</f>
        <v>116306</v>
      </c>
    </row>
    <row r="1421" spans="1:10" x14ac:dyDescent="0.25">
      <c r="A1421">
        <v>44592</v>
      </c>
      <c r="B1421" t="s">
        <v>934</v>
      </c>
      <c r="C1421">
        <v>6997.84</v>
      </c>
      <c r="D1421" t="s">
        <v>15</v>
      </c>
      <c r="E1421" t="s">
        <v>37</v>
      </c>
      <c r="F1421">
        <v>48.428901611783253</v>
      </c>
      <c r="G1421">
        <v>-123.3594271025061</v>
      </c>
      <c r="H1421" s="2" t="str">
        <f t="shared" si="22"/>
        <v>View Map</v>
      </c>
      <c r="I1421" t="s">
        <v>77</v>
      </c>
      <c r="J1421">
        <f>Covered_Buildings_List[[#This Row],[Building ID]]</f>
        <v>44592</v>
      </c>
    </row>
    <row r="1422" spans="1:10" x14ac:dyDescent="0.25">
      <c r="A1422">
        <v>34383</v>
      </c>
      <c r="B1422" t="s">
        <v>935</v>
      </c>
      <c r="C1422">
        <v>1066.02</v>
      </c>
      <c r="D1422" t="s">
        <v>18</v>
      </c>
      <c r="E1422" t="s">
        <v>37</v>
      </c>
      <c r="F1422">
        <v>48.429375587616967</v>
      </c>
      <c r="G1422">
        <v>-123.3700356123791</v>
      </c>
      <c r="H1422" s="2" t="str">
        <f t="shared" si="22"/>
        <v>View Map</v>
      </c>
      <c r="I1422" t="s">
        <v>63</v>
      </c>
      <c r="J1422">
        <f>Covered_Buildings_List[[#This Row],[Building ID]]</f>
        <v>34383</v>
      </c>
    </row>
    <row r="1423" spans="1:10" x14ac:dyDescent="0.25">
      <c r="A1423">
        <v>67437</v>
      </c>
      <c r="B1423" t="s">
        <v>936</v>
      </c>
      <c r="C1423">
        <v>2000.07</v>
      </c>
      <c r="D1423" t="s">
        <v>18</v>
      </c>
      <c r="E1423" t="s">
        <v>16</v>
      </c>
      <c r="F1423">
        <v>48.469327247088707</v>
      </c>
      <c r="G1423">
        <v>-123.33066708076031</v>
      </c>
      <c r="H1423" s="2" t="str">
        <f t="shared" si="22"/>
        <v>View Map</v>
      </c>
      <c r="I1423" t="s">
        <v>25</v>
      </c>
      <c r="J1423">
        <f>Covered_Buildings_List[[#This Row],[Building ID]]</f>
        <v>67437</v>
      </c>
    </row>
    <row r="1424" spans="1:10" x14ac:dyDescent="0.25">
      <c r="A1424">
        <v>44709</v>
      </c>
      <c r="B1424" t="s">
        <v>937</v>
      </c>
      <c r="C1424">
        <v>1063.26</v>
      </c>
      <c r="D1424" t="s">
        <v>18</v>
      </c>
      <c r="E1424" t="s">
        <v>37</v>
      </c>
      <c r="F1424">
        <v>48.444964612238643</v>
      </c>
      <c r="G1424">
        <v>-123.334327603617</v>
      </c>
      <c r="H1424" s="2" t="str">
        <f t="shared" si="22"/>
        <v>View Map</v>
      </c>
      <c r="I1424" t="s">
        <v>63</v>
      </c>
      <c r="J1424">
        <f>Covered_Buildings_List[[#This Row],[Building ID]]</f>
        <v>44709</v>
      </c>
    </row>
    <row r="1425" spans="1:10" x14ac:dyDescent="0.25">
      <c r="A1425">
        <v>44682</v>
      </c>
      <c r="B1425" t="s">
        <v>938</v>
      </c>
      <c r="C1425">
        <v>6643.4</v>
      </c>
      <c r="D1425" t="s">
        <v>15</v>
      </c>
      <c r="E1425" t="s">
        <v>37</v>
      </c>
      <c r="F1425">
        <v>48.428035470088638</v>
      </c>
      <c r="G1425">
        <v>-123.3527124501301</v>
      </c>
      <c r="H1425" s="2" t="str">
        <f t="shared" si="22"/>
        <v>View Map</v>
      </c>
      <c r="I1425" t="s">
        <v>52</v>
      </c>
      <c r="J1425">
        <f>Covered_Buildings_List[[#This Row],[Building ID]]</f>
        <v>44682</v>
      </c>
    </row>
    <row r="1426" spans="1:10" x14ac:dyDescent="0.25">
      <c r="A1426">
        <v>65440</v>
      </c>
      <c r="B1426" t="s">
        <v>939</v>
      </c>
      <c r="C1426">
        <v>976.62</v>
      </c>
      <c r="D1426" t="s">
        <v>18</v>
      </c>
      <c r="E1426" t="s">
        <v>16</v>
      </c>
      <c r="F1426">
        <v>48.460937745283992</v>
      </c>
      <c r="G1426">
        <v>-123.33139875715629</v>
      </c>
      <c r="H1426" s="2" t="str">
        <f t="shared" si="22"/>
        <v>View Map</v>
      </c>
      <c r="I1426" t="s">
        <v>125</v>
      </c>
      <c r="J1426">
        <f>Covered_Buildings_List[[#This Row],[Building ID]]</f>
        <v>65440</v>
      </c>
    </row>
    <row r="1427" spans="1:10" x14ac:dyDescent="0.25">
      <c r="A1427">
        <v>44311</v>
      </c>
      <c r="B1427" t="s">
        <v>940</v>
      </c>
      <c r="C1427">
        <v>1263.3600000000001</v>
      </c>
      <c r="D1427" t="s">
        <v>18</v>
      </c>
      <c r="E1427" t="s">
        <v>37</v>
      </c>
      <c r="F1427">
        <v>48.426719115320857</v>
      </c>
      <c r="G1427">
        <v>-123.3346049953482</v>
      </c>
      <c r="H1427" s="2" t="str">
        <f t="shared" si="22"/>
        <v>View Map</v>
      </c>
      <c r="I1427" t="s">
        <v>123</v>
      </c>
      <c r="J1427">
        <f>Covered_Buildings_List[[#This Row],[Building ID]]</f>
        <v>44311</v>
      </c>
    </row>
    <row r="1428" spans="1:10" x14ac:dyDescent="0.25">
      <c r="A1428">
        <v>44710</v>
      </c>
      <c r="B1428" t="s">
        <v>941</v>
      </c>
      <c r="C1428">
        <v>6968.9400000000005</v>
      </c>
      <c r="D1428" t="s">
        <v>15</v>
      </c>
      <c r="E1428" t="s">
        <v>37</v>
      </c>
      <c r="F1428">
        <v>48.444894274578417</v>
      </c>
      <c r="G1428">
        <v>-123.3338750312634</v>
      </c>
      <c r="H1428" s="2" t="str">
        <f t="shared" si="22"/>
        <v>View Map</v>
      </c>
      <c r="I1428" t="s">
        <v>119</v>
      </c>
      <c r="J1428">
        <f>Covered_Buildings_List[[#This Row],[Building ID]]</f>
        <v>44710</v>
      </c>
    </row>
    <row r="1429" spans="1:10" x14ac:dyDescent="0.25">
      <c r="A1429">
        <v>64127</v>
      </c>
      <c r="B1429" t="s">
        <v>942</v>
      </c>
      <c r="C1429">
        <v>2110.3500000000004</v>
      </c>
      <c r="D1429" t="s">
        <v>18</v>
      </c>
      <c r="E1429" t="s">
        <v>16</v>
      </c>
      <c r="F1429">
        <v>48.468866223393391</v>
      </c>
      <c r="G1429">
        <v>-123.33072765791469</v>
      </c>
      <c r="H1429" s="2" t="str">
        <f t="shared" si="22"/>
        <v>View Map</v>
      </c>
      <c r="I1429" t="s">
        <v>25</v>
      </c>
      <c r="J1429">
        <f>Covered_Buildings_List[[#This Row],[Building ID]]</f>
        <v>64127</v>
      </c>
    </row>
    <row r="1430" spans="1:10" x14ac:dyDescent="0.25">
      <c r="A1430">
        <v>90059</v>
      </c>
      <c r="B1430" t="s">
        <v>943</v>
      </c>
      <c r="C1430">
        <v>2522.91</v>
      </c>
      <c r="D1430" t="s">
        <v>20</v>
      </c>
      <c r="E1430" t="s">
        <v>62</v>
      </c>
      <c r="F1430">
        <v>48.597448069171882</v>
      </c>
      <c r="G1430">
        <v>-123.43178261006349</v>
      </c>
      <c r="H1430" s="2" t="str">
        <f t="shared" si="22"/>
        <v>View Map</v>
      </c>
      <c r="I1430" t="s">
        <v>17</v>
      </c>
      <c r="J1430">
        <f>Covered_Buildings_List[[#This Row],[Building ID]]</f>
        <v>90059</v>
      </c>
    </row>
    <row r="1431" spans="1:10" x14ac:dyDescent="0.25">
      <c r="A1431">
        <v>98918</v>
      </c>
      <c r="B1431" t="s">
        <v>944</v>
      </c>
      <c r="C1431">
        <v>17093.699999999997</v>
      </c>
      <c r="D1431" t="s">
        <v>15</v>
      </c>
      <c r="E1431" t="s">
        <v>37</v>
      </c>
      <c r="F1431">
        <v>48.42791881198842</v>
      </c>
      <c r="G1431">
        <v>-123.3815582309491</v>
      </c>
      <c r="H1431" s="2" t="str">
        <f t="shared" si="22"/>
        <v>View Map</v>
      </c>
      <c r="I1431" t="s">
        <v>25</v>
      </c>
      <c r="J1431">
        <f>Covered_Buildings_List[[#This Row],[Building ID]]</f>
        <v>98918</v>
      </c>
    </row>
    <row r="1432" spans="1:10" x14ac:dyDescent="0.25">
      <c r="A1432">
        <v>43927</v>
      </c>
      <c r="B1432" t="s">
        <v>945</v>
      </c>
      <c r="C1432">
        <v>2445.4699999999998</v>
      </c>
      <c r="D1432" t="s">
        <v>18</v>
      </c>
      <c r="E1432" t="s">
        <v>37</v>
      </c>
      <c r="F1432">
        <v>48.427444660446639</v>
      </c>
      <c r="G1432">
        <v>-123.3363156749155</v>
      </c>
      <c r="H1432" s="2" t="str">
        <f t="shared" si="22"/>
        <v>View Map</v>
      </c>
      <c r="I1432" t="s">
        <v>262</v>
      </c>
      <c r="J1432">
        <f>Covered_Buildings_List[[#This Row],[Building ID]]</f>
        <v>43927</v>
      </c>
    </row>
    <row r="1433" spans="1:10" x14ac:dyDescent="0.25">
      <c r="A1433">
        <v>121457</v>
      </c>
      <c r="B1433" t="s">
        <v>946</v>
      </c>
      <c r="C1433">
        <v>4608.7299999999996</v>
      </c>
      <c r="D1433" t="s">
        <v>20</v>
      </c>
      <c r="E1433" t="s">
        <v>85</v>
      </c>
      <c r="F1433">
        <v>48.454523805277667</v>
      </c>
      <c r="G1433">
        <v>-123.462649638458</v>
      </c>
      <c r="H1433" s="2" t="str">
        <f t="shared" si="22"/>
        <v>View Map</v>
      </c>
      <c r="I1433" t="s">
        <v>48</v>
      </c>
      <c r="J1433">
        <f>Covered_Buildings_List[[#This Row],[Building ID]]</f>
        <v>121457</v>
      </c>
    </row>
    <row r="1434" spans="1:10" x14ac:dyDescent="0.25">
      <c r="A1434">
        <v>44343</v>
      </c>
      <c r="B1434" t="s">
        <v>947</v>
      </c>
      <c r="C1434">
        <v>1940.0099999999998</v>
      </c>
      <c r="D1434" t="s">
        <v>18</v>
      </c>
      <c r="E1434" t="s">
        <v>37</v>
      </c>
      <c r="F1434">
        <v>48.426173358481357</v>
      </c>
      <c r="G1434">
        <v>-123.3338929256748</v>
      </c>
      <c r="H1434" s="2" t="str">
        <f t="shared" si="22"/>
        <v>View Map</v>
      </c>
      <c r="I1434" t="s">
        <v>52</v>
      </c>
      <c r="J1434">
        <f>Covered_Buildings_List[[#This Row],[Building ID]]</f>
        <v>44343</v>
      </c>
    </row>
    <row r="1435" spans="1:10" x14ac:dyDescent="0.25">
      <c r="A1435">
        <v>43935</v>
      </c>
      <c r="B1435" t="s">
        <v>948</v>
      </c>
      <c r="C1435">
        <v>4711.1400000000003</v>
      </c>
      <c r="D1435" t="s">
        <v>15</v>
      </c>
      <c r="E1435" t="s">
        <v>37</v>
      </c>
      <c r="F1435">
        <v>48.429788576721407</v>
      </c>
      <c r="G1435">
        <v>-123.33378520618849</v>
      </c>
      <c r="H1435" s="2" t="str">
        <f t="shared" si="22"/>
        <v>View Map</v>
      </c>
      <c r="I1435" t="s">
        <v>25</v>
      </c>
      <c r="J1435">
        <f>Covered_Buildings_List[[#This Row],[Building ID]]</f>
        <v>43935</v>
      </c>
    </row>
    <row r="1436" spans="1:10" x14ac:dyDescent="0.25">
      <c r="A1436">
        <v>44671</v>
      </c>
      <c r="B1436" t="s">
        <v>949</v>
      </c>
      <c r="C1436">
        <v>4783.59</v>
      </c>
      <c r="D1436" t="s">
        <v>15</v>
      </c>
      <c r="E1436" t="s">
        <v>37</v>
      </c>
      <c r="F1436">
        <v>48.427546915223452</v>
      </c>
      <c r="G1436">
        <v>-123.3498936976594</v>
      </c>
      <c r="H1436" s="2" t="str">
        <f t="shared" si="22"/>
        <v>View Map</v>
      </c>
      <c r="I1436" t="s">
        <v>52</v>
      </c>
      <c r="J1436">
        <f>Covered_Buildings_List[[#This Row],[Building ID]]</f>
        <v>44671</v>
      </c>
    </row>
    <row r="1437" spans="1:10" x14ac:dyDescent="0.25">
      <c r="A1437">
        <v>108371</v>
      </c>
      <c r="B1437" t="s">
        <v>950</v>
      </c>
      <c r="C1437">
        <v>1695.96</v>
      </c>
      <c r="D1437" t="s">
        <v>18</v>
      </c>
      <c r="E1437" t="s">
        <v>16</v>
      </c>
      <c r="F1437">
        <v>48.476472469459232</v>
      </c>
      <c r="G1437">
        <v>-123.3334555585611</v>
      </c>
      <c r="H1437" s="2" t="str">
        <f t="shared" si="22"/>
        <v>View Map</v>
      </c>
      <c r="I1437" t="s">
        <v>123</v>
      </c>
      <c r="J1437">
        <f>Covered_Buildings_List[[#This Row],[Building ID]]</f>
        <v>108371</v>
      </c>
    </row>
    <row r="1438" spans="1:10" x14ac:dyDescent="0.25">
      <c r="A1438">
        <v>85767</v>
      </c>
      <c r="B1438" t="s">
        <v>951</v>
      </c>
      <c r="C1438">
        <v>2773.2599999999998</v>
      </c>
      <c r="D1438" t="s">
        <v>18</v>
      </c>
      <c r="E1438" t="s">
        <v>37</v>
      </c>
      <c r="F1438">
        <v>48.427721537477879</v>
      </c>
      <c r="G1438">
        <v>-123.335690387268</v>
      </c>
      <c r="H1438" s="2" t="str">
        <f t="shared" si="22"/>
        <v>View Map</v>
      </c>
      <c r="I1438" t="s">
        <v>52</v>
      </c>
      <c r="J1438">
        <f>Covered_Buildings_List[[#This Row],[Building ID]]</f>
        <v>85767</v>
      </c>
    </row>
    <row r="1439" spans="1:10" x14ac:dyDescent="0.25">
      <c r="A1439">
        <v>81512</v>
      </c>
      <c r="B1439" t="s">
        <v>952</v>
      </c>
      <c r="C1439">
        <v>1964.64</v>
      </c>
      <c r="D1439" t="s">
        <v>18</v>
      </c>
      <c r="E1439" t="s">
        <v>16</v>
      </c>
      <c r="F1439">
        <v>48.468928569719061</v>
      </c>
      <c r="G1439">
        <v>-123.32961088567551</v>
      </c>
      <c r="H1439" s="2" t="str">
        <f t="shared" si="22"/>
        <v>View Map</v>
      </c>
      <c r="I1439" t="s">
        <v>25</v>
      </c>
      <c r="J1439">
        <f>Covered_Buildings_List[[#This Row],[Building ID]]</f>
        <v>81512</v>
      </c>
    </row>
    <row r="1440" spans="1:10" x14ac:dyDescent="0.25">
      <c r="A1440">
        <v>115874</v>
      </c>
      <c r="B1440" t="s">
        <v>953</v>
      </c>
      <c r="C1440">
        <v>2917.95</v>
      </c>
      <c r="D1440" t="s">
        <v>15</v>
      </c>
      <c r="E1440" t="s">
        <v>16</v>
      </c>
      <c r="F1440">
        <v>48.468354427473372</v>
      </c>
      <c r="G1440">
        <v>-123.3295673678508</v>
      </c>
      <c r="H1440" s="2" t="str">
        <f t="shared" si="22"/>
        <v>View Map</v>
      </c>
      <c r="I1440" t="s">
        <v>25</v>
      </c>
      <c r="J1440">
        <f>Covered_Buildings_List[[#This Row],[Building ID]]</f>
        <v>115874</v>
      </c>
    </row>
    <row r="1441" spans="1:10" x14ac:dyDescent="0.25">
      <c r="A1441">
        <v>43394</v>
      </c>
      <c r="B1441" t="s">
        <v>954</v>
      </c>
      <c r="C1441">
        <v>1510.8000000000002</v>
      </c>
      <c r="D1441" t="s">
        <v>18</v>
      </c>
      <c r="E1441" t="s">
        <v>37</v>
      </c>
      <c r="F1441">
        <v>48.422339579618949</v>
      </c>
      <c r="G1441">
        <v>-123.3332852813613</v>
      </c>
      <c r="H1441" s="2" t="str">
        <f t="shared" si="22"/>
        <v>View Map</v>
      </c>
      <c r="I1441" t="s">
        <v>342</v>
      </c>
      <c r="J1441">
        <f>Covered_Buildings_List[[#This Row],[Building ID]]</f>
        <v>43394</v>
      </c>
    </row>
    <row r="1442" spans="1:10" x14ac:dyDescent="0.25">
      <c r="A1442">
        <v>44344</v>
      </c>
      <c r="B1442" t="s">
        <v>955</v>
      </c>
      <c r="C1442">
        <v>3815.48</v>
      </c>
      <c r="D1442" t="s">
        <v>15</v>
      </c>
      <c r="E1442" t="s">
        <v>37</v>
      </c>
      <c r="F1442">
        <v>48.426217218150867</v>
      </c>
      <c r="G1442">
        <v>-123.3333073811433</v>
      </c>
      <c r="H1442" s="2" t="str">
        <f t="shared" si="22"/>
        <v>View Map</v>
      </c>
      <c r="I1442" t="s">
        <v>25</v>
      </c>
      <c r="J1442">
        <f>Covered_Buildings_List[[#This Row],[Building ID]]</f>
        <v>44344</v>
      </c>
    </row>
    <row r="1443" spans="1:10" x14ac:dyDescent="0.25">
      <c r="A1443">
        <v>132533</v>
      </c>
      <c r="B1443" t="s">
        <v>956</v>
      </c>
      <c r="C1443">
        <v>966.81</v>
      </c>
      <c r="D1443" t="s">
        <v>18</v>
      </c>
      <c r="E1443" t="s">
        <v>37</v>
      </c>
      <c r="F1443">
        <v>48.412857410140532</v>
      </c>
      <c r="G1443">
        <v>-123.334209120528</v>
      </c>
      <c r="H1443" s="2" t="str">
        <f t="shared" si="22"/>
        <v>View Map</v>
      </c>
      <c r="I1443" t="s">
        <v>52</v>
      </c>
      <c r="J1443">
        <f>Covered_Buildings_List[[#This Row],[Building ID]]</f>
        <v>132533</v>
      </c>
    </row>
    <row r="1444" spans="1:10" x14ac:dyDescent="0.25">
      <c r="A1444">
        <v>6379</v>
      </c>
      <c r="B1444" t="s">
        <v>957</v>
      </c>
      <c r="C1444">
        <v>1957.36</v>
      </c>
      <c r="D1444" t="s">
        <v>20</v>
      </c>
      <c r="E1444" t="s">
        <v>95</v>
      </c>
      <c r="F1444">
        <v>48.854081754154407</v>
      </c>
      <c r="G1444">
        <v>-123.5048239392672</v>
      </c>
      <c r="H1444" s="2" t="str">
        <f t="shared" si="22"/>
        <v>View Map</v>
      </c>
      <c r="I1444" t="s">
        <v>52</v>
      </c>
      <c r="J1444">
        <f>Covered_Buildings_List[[#This Row],[Building ID]]</f>
        <v>6379</v>
      </c>
    </row>
    <row r="1445" spans="1:10" x14ac:dyDescent="0.25">
      <c r="A1445">
        <v>43928</v>
      </c>
      <c r="B1445" t="s">
        <v>958</v>
      </c>
      <c r="C1445">
        <v>2718.96</v>
      </c>
      <c r="D1445" t="s">
        <v>18</v>
      </c>
      <c r="E1445" t="s">
        <v>37</v>
      </c>
      <c r="F1445">
        <v>48.427929332083842</v>
      </c>
      <c r="G1445">
        <v>-123.3353170335189</v>
      </c>
      <c r="H1445" s="2" t="str">
        <f t="shared" si="22"/>
        <v>View Map</v>
      </c>
      <c r="I1445" t="s">
        <v>52</v>
      </c>
      <c r="J1445">
        <f>Covered_Buildings_List[[#This Row],[Building ID]]</f>
        <v>43928</v>
      </c>
    </row>
    <row r="1446" spans="1:10" x14ac:dyDescent="0.25">
      <c r="A1446">
        <v>75477</v>
      </c>
      <c r="B1446" t="s">
        <v>959</v>
      </c>
      <c r="C1446">
        <v>5683.6</v>
      </c>
      <c r="D1446" t="s">
        <v>15</v>
      </c>
      <c r="E1446" t="s">
        <v>16</v>
      </c>
      <c r="F1446">
        <v>48.481971802940073</v>
      </c>
      <c r="G1446">
        <v>-123.32916416787781</v>
      </c>
      <c r="H1446" s="2" t="str">
        <f t="shared" si="22"/>
        <v>View Map</v>
      </c>
      <c r="I1446" t="s">
        <v>17</v>
      </c>
      <c r="J1446">
        <f>Covered_Buildings_List[[#This Row],[Building ID]]</f>
        <v>75477</v>
      </c>
    </row>
    <row r="1447" spans="1:10" x14ac:dyDescent="0.25">
      <c r="A1447">
        <v>34364</v>
      </c>
      <c r="B1447" t="s">
        <v>960</v>
      </c>
      <c r="C1447">
        <v>1462</v>
      </c>
      <c r="D1447" t="s">
        <v>18</v>
      </c>
      <c r="E1447" t="s">
        <v>37</v>
      </c>
      <c r="F1447">
        <v>48.429078348378518</v>
      </c>
      <c r="G1447">
        <v>-123.364873747205</v>
      </c>
      <c r="H1447" s="2" t="str">
        <f t="shared" si="22"/>
        <v>View Map</v>
      </c>
      <c r="I1447" t="s">
        <v>63</v>
      </c>
      <c r="J1447">
        <f>Covered_Buildings_List[[#This Row],[Building ID]]</f>
        <v>34364</v>
      </c>
    </row>
    <row r="1448" spans="1:10" x14ac:dyDescent="0.25">
      <c r="A1448">
        <v>132170</v>
      </c>
      <c r="B1448" t="s">
        <v>961</v>
      </c>
      <c r="C1448">
        <v>1235.2</v>
      </c>
      <c r="D1448" t="s">
        <v>18</v>
      </c>
      <c r="E1448" t="s">
        <v>37</v>
      </c>
      <c r="F1448">
        <v>48.408468553579162</v>
      </c>
      <c r="G1448">
        <v>-123.3329827896208</v>
      </c>
      <c r="H1448" s="2" t="str">
        <f t="shared" si="22"/>
        <v>View Map</v>
      </c>
      <c r="I1448" t="s">
        <v>52</v>
      </c>
      <c r="J1448">
        <f>Covered_Buildings_List[[#This Row],[Building ID]]</f>
        <v>132170</v>
      </c>
    </row>
    <row r="1449" spans="1:10" x14ac:dyDescent="0.25">
      <c r="A1449">
        <v>43929</v>
      </c>
      <c r="B1449" t="s">
        <v>962</v>
      </c>
      <c r="C1449">
        <v>2796.96</v>
      </c>
      <c r="D1449" t="s">
        <v>15</v>
      </c>
      <c r="E1449" t="s">
        <v>37</v>
      </c>
      <c r="F1449">
        <v>48.428131699140899</v>
      </c>
      <c r="G1449">
        <v>-123.3348993754074</v>
      </c>
      <c r="H1449" s="2" t="str">
        <f t="shared" si="22"/>
        <v>View Map</v>
      </c>
      <c r="I1449" t="s">
        <v>52</v>
      </c>
      <c r="J1449">
        <f>Covered_Buildings_List[[#This Row],[Building ID]]</f>
        <v>43929</v>
      </c>
    </row>
    <row r="1450" spans="1:10" x14ac:dyDescent="0.25">
      <c r="A1450">
        <v>110182</v>
      </c>
      <c r="B1450" t="s">
        <v>963</v>
      </c>
      <c r="C1450">
        <v>6588.87</v>
      </c>
      <c r="D1450" t="s">
        <v>15</v>
      </c>
      <c r="E1450" t="s">
        <v>16</v>
      </c>
      <c r="F1450">
        <v>48.45933123230796</v>
      </c>
      <c r="G1450">
        <v>-123.3314774705164</v>
      </c>
      <c r="H1450" s="2" t="str">
        <f t="shared" si="22"/>
        <v>View Map</v>
      </c>
      <c r="I1450" t="s">
        <v>25</v>
      </c>
      <c r="J1450">
        <f>Covered_Buildings_List[[#This Row],[Building ID]]</f>
        <v>110182</v>
      </c>
    </row>
    <row r="1451" spans="1:10" x14ac:dyDescent="0.25">
      <c r="A1451">
        <v>44766</v>
      </c>
      <c r="B1451" t="s">
        <v>964</v>
      </c>
      <c r="C1451">
        <v>1368.28</v>
      </c>
      <c r="D1451" t="s">
        <v>18</v>
      </c>
      <c r="E1451" t="s">
        <v>37</v>
      </c>
      <c r="F1451">
        <v>48.41747439384126</v>
      </c>
      <c r="G1451">
        <v>-123.33308805400181</v>
      </c>
      <c r="H1451" s="2" t="str">
        <f t="shared" si="22"/>
        <v>View Map</v>
      </c>
      <c r="I1451" t="s">
        <v>52</v>
      </c>
      <c r="J1451">
        <f>Covered_Buildings_List[[#This Row],[Building ID]]</f>
        <v>44766</v>
      </c>
    </row>
    <row r="1452" spans="1:10" x14ac:dyDescent="0.25">
      <c r="A1452">
        <v>78330</v>
      </c>
      <c r="B1452" t="s">
        <v>965</v>
      </c>
      <c r="C1452">
        <v>2421.92</v>
      </c>
      <c r="D1452" t="s">
        <v>18</v>
      </c>
      <c r="E1452" t="s">
        <v>16</v>
      </c>
      <c r="F1452">
        <v>48.458848311064223</v>
      </c>
      <c r="G1452">
        <v>-123.33054574471051</v>
      </c>
      <c r="H1452" s="2" t="str">
        <f t="shared" si="22"/>
        <v>View Map</v>
      </c>
      <c r="I1452" t="s">
        <v>25</v>
      </c>
      <c r="J1452">
        <f>Covered_Buildings_List[[#This Row],[Building ID]]</f>
        <v>78330</v>
      </c>
    </row>
    <row r="1453" spans="1:10" x14ac:dyDescent="0.25">
      <c r="A1453">
        <v>76517</v>
      </c>
      <c r="B1453" t="s">
        <v>966</v>
      </c>
      <c r="C1453">
        <v>5063.4799999999996</v>
      </c>
      <c r="D1453" t="s">
        <v>15</v>
      </c>
      <c r="E1453" t="s">
        <v>16</v>
      </c>
      <c r="F1453">
        <v>48.460623112035677</v>
      </c>
      <c r="G1453">
        <v>-123.3297269428906</v>
      </c>
      <c r="H1453" s="2" t="str">
        <f t="shared" si="22"/>
        <v>View Map</v>
      </c>
      <c r="I1453" t="s">
        <v>25</v>
      </c>
      <c r="J1453">
        <f>Covered_Buildings_List[[#This Row],[Building ID]]</f>
        <v>76517</v>
      </c>
    </row>
    <row r="1454" spans="1:10" x14ac:dyDescent="0.25">
      <c r="A1454">
        <v>106465</v>
      </c>
      <c r="B1454" t="s">
        <v>967</v>
      </c>
      <c r="C1454">
        <v>1050.4000000000001</v>
      </c>
      <c r="D1454" t="s">
        <v>18</v>
      </c>
      <c r="E1454" t="s">
        <v>16</v>
      </c>
      <c r="F1454">
        <v>48.456739005955541</v>
      </c>
      <c r="G1454">
        <v>-123.37842187348321</v>
      </c>
      <c r="H1454" s="2" t="str">
        <f t="shared" si="22"/>
        <v>View Map</v>
      </c>
      <c r="I1454" t="s">
        <v>125</v>
      </c>
      <c r="J1454">
        <f>Covered_Buildings_List[[#This Row],[Building ID]]</f>
        <v>106465</v>
      </c>
    </row>
    <row r="1455" spans="1:10" x14ac:dyDescent="0.25">
      <c r="A1455">
        <v>95981</v>
      </c>
      <c r="B1455" t="s">
        <v>968</v>
      </c>
      <c r="C1455">
        <v>4341.04</v>
      </c>
      <c r="D1455" t="s">
        <v>20</v>
      </c>
      <c r="E1455" t="s">
        <v>85</v>
      </c>
      <c r="F1455">
        <v>48.459933043603733</v>
      </c>
      <c r="G1455">
        <v>-123.4648351166947</v>
      </c>
      <c r="H1455" s="2" t="str">
        <f t="shared" si="22"/>
        <v>View Map</v>
      </c>
      <c r="I1455" t="s">
        <v>25</v>
      </c>
      <c r="J1455">
        <f>Covered_Buildings_List[[#This Row],[Building ID]]</f>
        <v>95981</v>
      </c>
    </row>
    <row r="1456" spans="1:10" x14ac:dyDescent="0.25">
      <c r="A1456">
        <v>34157</v>
      </c>
      <c r="B1456" t="s">
        <v>969</v>
      </c>
      <c r="C1456">
        <v>1040.55</v>
      </c>
      <c r="D1456" t="s">
        <v>18</v>
      </c>
      <c r="E1456" t="s">
        <v>37</v>
      </c>
      <c r="F1456">
        <v>48.432703568577317</v>
      </c>
      <c r="G1456">
        <v>-123.3812566025321</v>
      </c>
      <c r="H1456" s="2" t="str">
        <f t="shared" si="22"/>
        <v>View Map</v>
      </c>
      <c r="I1456" t="s">
        <v>58</v>
      </c>
      <c r="J1456">
        <f>Covered_Buildings_List[[#This Row],[Building ID]]</f>
        <v>34157</v>
      </c>
    </row>
    <row r="1457" spans="1:10" x14ac:dyDescent="0.25">
      <c r="A1457">
        <v>104164</v>
      </c>
      <c r="B1457" t="s">
        <v>970</v>
      </c>
      <c r="C1457">
        <v>2410.39</v>
      </c>
      <c r="D1457" t="s">
        <v>18</v>
      </c>
      <c r="E1457" t="s">
        <v>37</v>
      </c>
      <c r="F1457">
        <v>48.429872802736597</v>
      </c>
      <c r="G1457">
        <v>-123.36231001478519</v>
      </c>
      <c r="H1457" s="2" t="str">
        <f t="shared" si="22"/>
        <v>View Map</v>
      </c>
      <c r="I1457" t="s">
        <v>137</v>
      </c>
      <c r="J1457">
        <f>Covered_Buildings_List[[#This Row],[Building ID]]</f>
        <v>104164</v>
      </c>
    </row>
    <row r="1458" spans="1:10" x14ac:dyDescent="0.25">
      <c r="A1458">
        <v>34312</v>
      </c>
      <c r="B1458" t="s">
        <v>971</v>
      </c>
      <c r="C1458">
        <v>21534.899999999998</v>
      </c>
      <c r="D1458" t="s">
        <v>15</v>
      </c>
      <c r="E1458" t="s">
        <v>37</v>
      </c>
      <c r="F1458">
        <v>48.429847344855467</v>
      </c>
      <c r="G1458">
        <v>-123.3638515700075</v>
      </c>
      <c r="H1458" s="2" t="str">
        <f t="shared" si="22"/>
        <v>View Map</v>
      </c>
      <c r="I1458" t="s">
        <v>58</v>
      </c>
      <c r="J1458">
        <f>Covered_Buildings_List[[#This Row],[Building ID]]</f>
        <v>34312</v>
      </c>
    </row>
    <row r="1459" spans="1:10" x14ac:dyDescent="0.25">
      <c r="A1459">
        <v>128079</v>
      </c>
      <c r="B1459" t="s">
        <v>972</v>
      </c>
      <c r="C1459">
        <v>3889.14</v>
      </c>
      <c r="D1459" t="s">
        <v>20</v>
      </c>
      <c r="E1459" t="s">
        <v>68</v>
      </c>
      <c r="F1459">
        <v>48.428070881288967</v>
      </c>
      <c r="G1459">
        <v>-123.3188192179919</v>
      </c>
      <c r="H1459" s="2" t="str">
        <f t="shared" si="22"/>
        <v>View Map</v>
      </c>
      <c r="I1459" t="s">
        <v>151</v>
      </c>
      <c r="J1459">
        <f>Covered_Buildings_List[[#This Row],[Building ID]]</f>
        <v>128079</v>
      </c>
    </row>
    <row r="1460" spans="1:10" x14ac:dyDescent="0.25">
      <c r="A1460">
        <v>44006</v>
      </c>
      <c r="B1460" t="s">
        <v>973</v>
      </c>
      <c r="C1460">
        <v>1395.09</v>
      </c>
      <c r="D1460" t="s">
        <v>18</v>
      </c>
      <c r="E1460" t="s">
        <v>37</v>
      </c>
      <c r="F1460">
        <v>48.429293035533838</v>
      </c>
      <c r="G1460">
        <v>-123.3591835440254</v>
      </c>
      <c r="H1460" s="2" t="str">
        <f t="shared" si="22"/>
        <v>View Map</v>
      </c>
      <c r="I1460" t="s">
        <v>52</v>
      </c>
      <c r="J1460">
        <f>Covered_Buildings_List[[#This Row],[Building ID]]</f>
        <v>44006</v>
      </c>
    </row>
    <row r="1461" spans="1:10" x14ac:dyDescent="0.25">
      <c r="A1461">
        <v>43933</v>
      </c>
      <c r="B1461" t="s">
        <v>974</v>
      </c>
      <c r="C1461">
        <v>2714.88</v>
      </c>
      <c r="D1461" t="s">
        <v>18</v>
      </c>
      <c r="E1461" t="s">
        <v>37</v>
      </c>
      <c r="F1461">
        <v>48.428726969996049</v>
      </c>
      <c r="G1461">
        <v>-123.3332560910486</v>
      </c>
      <c r="H1461" s="2" t="str">
        <f t="shared" si="22"/>
        <v>View Map</v>
      </c>
      <c r="I1461" t="s">
        <v>25</v>
      </c>
      <c r="J1461">
        <f>Covered_Buildings_List[[#This Row],[Building ID]]</f>
        <v>43933</v>
      </c>
    </row>
    <row r="1462" spans="1:10" x14ac:dyDescent="0.25">
      <c r="A1462">
        <v>44326</v>
      </c>
      <c r="B1462" t="s">
        <v>975</v>
      </c>
      <c r="C1462">
        <v>3990.68</v>
      </c>
      <c r="D1462" t="s">
        <v>15</v>
      </c>
      <c r="E1462" t="s">
        <v>37</v>
      </c>
      <c r="F1462">
        <v>48.428695768895857</v>
      </c>
      <c r="G1462">
        <v>-123.33057656929719</v>
      </c>
      <c r="H1462" s="2" t="str">
        <f t="shared" si="22"/>
        <v>View Map</v>
      </c>
      <c r="I1462" t="s">
        <v>137</v>
      </c>
      <c r="J1462">
        <f>Covered_Buildings_List[[#This Row],[Building ID]]</f>
        <v>44326</v>
      </c>
    </row>
    <row r="1463" spans="1:10" x14ac:dyDescent="0.25">
      <c r="A1463">
        <v>44357</v>
      </c>
      <c r="B1463" t="s">
        <v>976</v>
      </c>
      <c r="C1463">
        <v>934.56</v>
      </c>
      <c r="D1463" t="s">
        <v>18</v>
      </c>
      <c r="E1463" t="s">
        <v>37</v>
      </c>
      <c r="F1463">
        <v>48.428607988456768</v>
      </c>
      <c r="G1463">
        <v>-123.32750293776991</v>
      </c>
      <c r="H1463" s="2" t="str">
        <f t="shared" si="22"/>
        <v>View Map</v>
      </c>
      <c r="I1463" t="s">
        <v>52</v>
      </c>
      <c r="J1463">
        <f>Covered_Buildings_List[[#This Row],[Building ID]]</f>
        <v>44357</v>
      </c>
    </row>
    <row r="1464" spans="1:10" x14ac:dyDescent="0.25">
      <c r="A1464">
        <v>44078</v>
      </c>
      <c r="B1464" t="s">
        <v>977</v>
      </c>
      <c r="C1464">
        <v>2826.96</v>
      </c>
      <c r="D1464" t="s">
        <v>15</v>
      </c>
      <c r="E1464" t="s">
        <v>37</v>
      </c>
      <c r="F1464">
        <v>48.428850925196613</v>
      </c>
      <c r="G1464">
        <v>-123.3329651376107</v>
      </c>
      <c r="H1464" s="2" t="str">
        <f t="shared" si="22"/>
        <v>View Map</v>
      </c>
      <c r="I1464" t="s">
        <v>25</v>
      </c>
      <c r="J1464">
        <f>Covered_Buildings_List[[#This Row],[Building ID]]</f>
        <v>44078</v>
      </c>
    </row>
    <row r="1465" spans="1:10" x14ac:dyDescent="0.25">
      <c r="A1465">
        <v>44330</v>
      </c>
      <c r="B1465" t="s">
        <v>978</v>
      </c>
      <c r="C1465">
        <v>5274.4</v>
      </c>
      <c r="D1465" t="s">
        <v>15</v>
      </c>
      <c r="E1465" t="s">
        <v>37</v>
      </c>
      <c r="F1465">
        <v>48.428789497082448</v>
      </c>
      <c r="G1465">
        <v>-123.32980848429651</v>
      </c>
      <c r="H1465" s="2" t="str">
        <f t="shared" si="22"/>
        <v>View Map</v>
      </c>
      <c r="I1465" t="s">
        <v>25</v>
      </c>
      <c r="J1465">
        <f>Covered_Buildings_List[[#This Row],[Building ID]]</f>
        <v>44330</v>
      </c>
    </row>
    <row r="1466" spans="1:10" x14ac:dyDescent="0.25">
      <c r="A1466">
        <v>44159</v>
      </c>
      <c r="B1466" t="s">
        <v>979</v>
      </c>
      <c r="C1466">
        <v>11832.72</v>
      </c>
      <c r="D1466" t="s">
        <v>15</v>
      </c>
      <c r="E1466" t="s">
        <v>37</v>
      </c>
      <c r="F1466">
        <v>48.42917673097444</v>
      </c>
      <c r="G1466">
        <v>-123.3536318295633</v>
      </c>
      <c r="H1466" s="2" t="str">
        <f t="shared" si="22"/>
        <v>View Map</v>
      </c>
      <c r="I1466" t="s">
        <v>137</v>
      </c>
      <c r="J1466">
        <f>Covered_Buildings_List[[#This Row],[Building ID]]</f>
        <v>44159</v>
      </c>
    </row>
    <row r="1467" spans="1:10" x14ac:dyDescent="0.25">
      <c r="A1467">
        <v>34344</v>
      </c>
      <c r="B1467" t="s">
        <v>980</v>
      </c>
      <c r="C1467">
        <v>1245.55</v>
      </c>
      <c r="D1467" t="s">
        <v>18</v>
      </c>
      <c r="E1467" t="s">
        <v>37</v>
      </c>
      <c r="F1467">
        <v>48.429997364341368</v>
      </c>
      <c r="G1467">
        <v>-123.3649160453446</v>
      </c>
      <c r="H1467" s="2" t="str">
        <f t="shared" si="22"/>
        <v>View Map</v>
      </c>
      <c r="I1467" t="s">
        <v>63</v>
      </c>
      <c r="J1467">
        <f>Covered_Buildings_List[[#This Row],[Building ID]]</f>
        <v>34344</v>
      </c>
    </row>
    <row r="1468" spans="1:10" x14ac:dyDescent="0.25">
      <c r="A1468">
        <v>56182</v>
      </c>
      <c r="B1468" t="s">
        <v>981</v>
      </c>
      <c r="C1468">
        <v>1452.44</v>
      </c>
      <c r="D1468" t="s">
        <v>20</v>
      </c>
      <c r="E1468" t="s">
        <v>27</v>
      </c>
      <c r="F1468">
        <v>48.630548116752102</v>
      </c>
      <c r="G1468">
        <v>-123.42811420507159</v>
      </c>
      <c r="H1468" s="2" t="str">
        <f t="shared" si="22"/>
        <v>View Map</v>
      </c>
      <c r="I1468" t="s">
        <v>497</v>
      </c>
      <c r="J1468">
        <f>Covered_Buildings_List[[#This Row],[Building ID]]</f>
        <v>56182</v>
      </c>
    </row>
    <row r="1469" spans="1:10" x14ac:dyDescent="0.25">
      <c r="A1469">
        <v>34328</v>
      </c>
      <c r="B1469" t="s">
        <v>982</v>
      </c>
      <c r="C1469">
        <v>1420.58</v>
      </c>
      <c r="D1469" t="s">
        <v>18</v>
      </c>
      <c r="E1469" t="s">
        <v>37</v>
      </c>
      <c r="F1469">
        <v>48.429850371891547</v>
      </c>
      <c r="G1469">
        <v>-123.3700730606994</v>
      </c>
      <c r="H1469" s="2" t="str">
        <f t="shared" si="22"/>
        <v>View Map</v>
      </c>
      <c r="I1469" t="s">
        <v>63</v>
      </c>
      <c r="J1469">
        <f>Covered_Buildings_List[[#This Row],[Building ID]]</f>
        <v>34328</v>
      </c>
    </row>
    <row r="1470" spans="1:10" x14ac:dyDescent="0.25">
      <c r="A1470">
        <v>127944</v>
      </c>
      <c r="B1470" t="s">
        <v>983</v>
      </c>
      <c r="C1470">
        <v>4579.2300000000005</v>
      </c>
      <c r="D1470" t="s">
        <v>20</v>
      </c>
      <c r="E1470" t="s">
        <v>68</v>
      </c>
      <c r="F1470">
        <v>48.429189149971023</v>
      </c>
      <c r="G1470">
        <v>-123.3073516992837</v>
      </c>
      <c r="H1470" s="2" t="str">
        <f t="shared" si="22"/>
        <v>View Map</v>
      </c>
      <c r="I1470" t="s">
        <v>52</v>
      </c>
      <c r="J1470">
        <f>Covered_Buildings_List[[#This Row],[Building ID]]</f>
        <v>127944</v>
      </c>
    </row>
    <row r="1471" spans="1:10" x14ac:dyDescent="0.25">
      <c r="A1471">
        <v>60465</v>
      </c>
      <c r="B1471" t="s">
        <v>984</v>
      </c>
      <c r="C1471">
        <v>4237.29</v>
      </c>
      <c r="D1471" t="s">
        <v>15</v>
      </c>
      <c r="E1471" t="s">
        <v>16</v>
      </c>
      <c r="F1471">
        <v>48.460207667092902</v>
      </c>
      <c r="G1471">
        <v>-123.32800931743429</v>
      </c>
      <c r="H1471" s="2" t="str">
        <f t="shared" si="22"/>
        <v>View Map</v>
      </c>
      <c r="I1471" t="s">
        <v>25</v>
      </c>
      <c r="J1471">
        <f>Covered_Buildings_List[[#This Row],[Building ID]]</f>
        <v>60465</v>
      </c>
    </row>
    <row r="1472" spans="1:10" x14ac:dyDescent="0.25">
      <c r="A1472">
        <v>69300</v>
      </c>
      <c r="B1472" t="s">
        <v>985</v>
      </c>
      <c r="C1472">
        <v>2002.59</v>
      </c>
      <c r="D1472" t="s">
        <v>18</v>
      </c>
      <c r="E1472" t="s">
        <v>37</v>
      </c>
      <c r="F1472">
        <v>48.430042521859761</v>
      </c>
      <c r="G1472">
        <v>-123.3667087324593</v>
      </c>
      <c r="H1472" s="2" t="str">
        <f t="shared" si="22"/>
        <v>View Map</v>
      </c>
      <c r="I1472" t="s">
        <v>119</v>
      </c>
      <c r="J1472">
        <f>Covered_Buildings_List[[#This Row],[Building ID]]</f>
        <v>69300</v>
      </c>
    </row>
    <row r="1473" spans="1:10" x14ac:dyDescent="0.25">
      <c r="A1473">
        <v>3319</v>
      </c>
      <c r="B1473" t="s">
        <v>986</v>
      </c>
      <c r="C1473">
        <v>1131</v>
      </c>
      <c r="D1473" t="s">
        <v>20</v>
      </c>
      <c r="E1473" t="s">
        <v>283</v>
      </c>
      <c r="F1473">
        <v>48.55058324633076</v>
      </c>
      <c r="G1473">
        <v>-124.424251063328</v>
      </c>
      <c r="H1473" s="2" t="str">
        <f t="shared" si="22"/>
        <v>View Map</v>
      </c>
      <c r="I1473" t="s">
        <v>109</v>
      </c>
      <c r="J1473">
        <f>Covered_Buildings_List[[#This Row],[Building ID]]</f>
        <v>3319</v>
      </c>
    </row>
    <row r="1474" spans="1:10" x14ac:dyDescent="0.25">
      <c r="A1474">
        <v>120376</v>
      </c>
      <c r="B1474" t="s">
        <v>987</v>
      </c>
      <c r="C1474">
        <v>1989.17</v>
      </c>
      <c r="D1474" t="s">
        <v>20</v>
      </c>
      <c r="E1474" t="s">
        <v>85</v>
      </c>
      <c r="F1474">
        <v>48.450321412085827</v>
      </c>
      <c r="G1474">
        <v>-123.4656476277776</v>
      </c>
      <c r="H1474" s="2" t="str">
        <f t="shared" ref="H1474:H1537" si="23">HYPERLINK("https://www.google.com/maps?q=" &amp; F1474 &amp; "," &amp; G1474, "View Map")</f>
        <v>View Map</v>
      </c>
      <c r="I1474" t="s">
        <v>219</v>
      </c>
      <c r="J1474">
        <f>Covered_Buildings_List[[#This Row],[Building ID]]</f>
        <v>120376</v>
      </c>
    </row>
    <row r="1475" spans="1:10" x14ac:dyDescent="0.25">
      <c r="A1475">
        <v>3265</v>
      </c>
      <c r="B1475" t="s">
        <v>988</v>
      </c>
      <c r="C1475">
        <v>1294</v>
      </c>
      <c r="D1475" t="s">
        <v>20</v>
      </c>
      <c r="E1475" t="s">
        <v>283</v>
      </c>
      <c r="F1475">
        <v>48.553382798306153</v>
      </c>
      <c r="G1475">
        <v>-124.4217556462351</v>
      </c>
      <c r="H1475" s="2" t="str">
        <f t="shared" si="23"/>
        <v>View Map</v>
      </c>
      <c r="I1475" t="s">
        <v>989</v>
      </c>
      <c r="J1475">
        <f>Covered_Buildings_List[[#This Row],[Building ID]]</f>
        <v>3265</v>
      </c>
    </row>
    <row r="1476" spans="1:10" x14ac:dyDescent="0.25">
      <c r="A1476">
        <v>119878</v>
      </c>
      <c r="B1476" t="s">
        <v>990</v>
      </c>
      <c r="C1476">
        <v>999.55</v>
      </c>
      <c r="D1476" t="s">
        <v>20</v>
      </c>
      <c r="E1476" t="s">
        <v>30</v>
      </c>
      <c r="F1476">
        <v>48.449427624603608</v>
      </c>
      <c r="G1476">
        <v>-123.46562544467579</v>
      </c>
      <c r="H1476" s="2" t="str">
        <f t="shared" si="23"/>
        <v>View Map</v>
      </c>
      <c r="I1476" t="s">
        <v>63</v>
      </c>
      <c r="J1476">
        <f>Covered_Buildings_List[[#This Row],[Building ID]]</f>
        <v>119878</v>
      </c>
    </row>
    <row r="1477" spans="1:10" x14ac:dyDescent="0.25">
      <c r="A1477">
        <v>43378</v>
      </c>
      <c r="B1477" t="s">
        <v>991</v>
      </c>
      <c r="C1477">
        <v>1335.36</v>
      </c>
      <c r="D1477" t="s">
        <v>18</v>
      </c>
      <c r="E1477" t="s">
        <v>37</v>
      </c>
      <c r="F1477">
        <v>48.426261570937683</v>
      </c>
      <c r="G1477">
        <v>-123.3310350208335</v>
      </c>
      <c r="H1477" s="2" t="str">
        <f t="shared" si="23"/>
        <v>View Map</v>
      </c>
      <c r="I1477" t="s">
        <v>25</v>
      </c>
      <c r="J1477">
        <f>Covered_Buildings_List[[#This Row],[Building ID]]</f>
        <v>43378</v>
      </c>
    </row>
    <row r="1478" spans="1:10" x14ac:dyDescent="0.25">
      <c r="A1478">
        <v>44325</v>
      </c>
      <c r="B1478" t="s">
        <v>992</v>
      </c>
      <c r="C1478">
        <v>8076.24</v>
      </c>
      <c r="D1478" t="s">
        <v>15</v>
      </c>
      <c r="E1478" t="s">
        <v>37</v>
      </c>
      <c r="F1478">
        <v>48.428107443832928</v>
      </c>
      <c r="G1478">
        <v>-123.3309524993101</v>
      </c>
      <c r="H1478" s="2" t="str">
        <f t="shared" si="23"/>
        <v>View Map</v>
      </c>
      <c r="I1478" t="s">
        <v>25</v>
      </c>
      <c r="J1478">
        <f>Covered_Buildings_List[[#This Row],[Building ID]]</f>
        <v>44325</v>
      </c>
    </row>
    <row r="1479" spans="1:10" x14ac:dyDescent="0.25">
      <c r="A1479">
        <v>121521</v>
      </c>
      <c r="B1479" t="s">
        <v>993</v>
      </c>
      <c r="C1479">
        <v>1337.66</v>
      </c>
      <c r="D1479" t="s">
        <v>20</v>
      </c>
      <c r="E1479" t="s">
        <v>30</v>
      </c>
      <c r="F1479">
        <v>48.448779438100281</v>
      </c>
      <c r="G1479">
        <v>-123.46638373223639</v>
      </c>
      <c r="H1479" s="2" t="str">
        <f t="shared" si="23"/>
        <v>View Map</v>
      </c>
      <c r="I1479" t="s">
        <v>994</v>
      </c>
      <c r="J1479">
        <f>Covered_Buildings_List[[#This Row],[Building ID]]</f>
        <v>121521</v>
      </c>
    </row>
    <row r="1480" spans="1:10" x14ac:dyDescent="0.25">
      <c r="A1480">
        <v>106150</v>
      </c>
      <c r="B1480" t="s">
        <v>995</v>
      </c>
      <c r="C1480">
        <v>6845.6</v>
      </c>
      <c r="D1480" t="s">
        <v>20</v>
      </c>
      <c r="E1480" t="s">
        <v>62</v>
      </c>
      <c r="F1480">
        <v>48.560334936663132</v>
      </c>
      <c r="G1480">
        <v>-123.4288636899596</v>
      </c>
      <c r="H1480" s="2" t="str">
        <f t="shared" si="23"/>
        <v>View Map</v>
      </c>
      <c r="I1480" t="s">
        <v>119</v>
      </c>
      <c r="J1480">
        <f>Covered_Buildings_List[[#This Row],[Building ID]]</f>
        <v>106150</v>
      </c>
    </row>
    <row r="1481" spans="1:10" x14ac:dyDescent="0.25">
      <c r="A1481">
        <v>99963</v>
      </c>
      <c r="B1481" t="s">
        <v>996</v>
      </c>
      <c r="C1481">
        <v>1511.24</v>
      </c>
      <c r="D1481" t="s">
        <v>20</v>
      </c>
      <c r="E1481" t="s">
        <v>62</v>
      </c>
      <c r="F1481">
        <v>48.560751371078453</v>
      </c>
      <c r="G1481">
        <v>-123.4287234870196</v>
      </c>
      <c r="H1481" s="2" t="str">
        <f t="shared" si="23"/>
        <v>View Map</v>
      </c>
      <c r="I1481" t="s">
        <v>119</v>
      </c>
      <c r="J1481">
        <f>Covered_Buildings_List[[#This Row],[Building ID]]</f>
        <v>99963</v>
      </c>
    </row>
    <row r="1482" spans="1:10" x14ac:dyDescent="0.25">
      <c r="A1482">
        <v>119185</v>
      </c>
      <c r="B1482" t="s">
        <v>997</v>
      </c>
      <c r="C1482">
        <v>2599.54</v>
      </c>
      <c r="D1482" t="s">
        <v>20</v>
      </c>
      <c r="E1482" t="s">
        <v>30</v>
      </c>
      <c r="F1482">
        <v>48.448195240717958</v>
      </c>
      <c r="G1482">
        <v>-123.4667149546878</v>
      </c>
      <c r="H1482" s="2" t="str">
        <f t="shared" si="23"/>
        <v>View Map</v>
      </c>
      <c r="I1482" t="s">
        <v>123</v>
      </c>
      <c r="J1482">
        <f>Covered_Buildings_List[[#This Row],[Building ID]]</f>
        <v>119185</v>
      </c>
    </row>
    <row r="1483" spans="1:10" x14ac:dyDescent="0.25">
      <c r="A1483">
        <v>71778</v>
      </c>
      <c r="B1483" t="s">
        <v>998</v>
      </c>
      <c r="C1483">
        <v>2955.64</v>
      </c>
      <c r="D1483" t="s">
        <v>20</v>
      </c>
      <c r="E1483" t="s">
        <v>62</v>
      </c>
      <c r="F1483">
        <v>48.560886413578118</v>
      </c>
      <c r="G1483">
        <v>-123.4281946852301</v>
      </c>
      <c r="H1483" s="2" t="str">
        <f t="shared" si="23"/>
        <v>View Map</v>
      </c>
      <c r="I1483" t="s">
        <v>119</v>
      </c>
      <c r="J1483">
        <f>Covered_Buildings_List[[#This Row],[Building ID]]</f>
        <v>71778</v>
      </c>
    </row>
    <row r="1484" spans="1:10" x14ac:dyDescent="0.25">
      <c r="A1484">
        <v>43382</v>
      </c>
      <c r="B1484" t="s">
        <v>999</v>
      </c>
      <c r="C1484">
        <v>1671.21</v>
      </c>
      <c r="D1484" t="s">
        <v>18</v>
      </c>
      <c r="E1484" t="s">
        <v>37</v>
      </c>
      <c r="F1484">
        <v>48.424675808403343</v>
      </c>
      <c r="G1484">
        <v>-123.33215805652</v>
      </c>
      <c r="H1484" s="2" t="str">
        <f t="shared" si="23"/>
        <v>View Map</v>
      </c>
      <c r="I1484" t="s">
        <v>342</v>
      </c>
      <c r="J1484">
        <f>Covered_Buildings_List[[#This Row],[Building ID]]</f>
        <v>43382</v>
      </c>
    </row>
    <row r="1485" spans="1:10" x14ac:dyDescent="0.25">
      <c r="A1485">
        <v>106775</v>
      </c>
      <c r="B1485" t="s">
        <v>1000</v>
      </c>
      <c r="C1485">
        <v>4569.04</v>
      </c>
      <c r="D1485" t="s">
        <v>20</v>
      </c>
      <c r="E1485" t="s">
        <v>62</v>
      </c>
      <c r="F1485">
        <v>48.560577285159987</v>
      </c>
      <c r="G1485">
        <v>-123.4276813163308</v>
      </c>
      <c r="H1485" s="2" t="str">
        <f t="shared" si="23"/>
        <v>View Map</v>
      </c>
      <c r="I1485" t="s">
        <v>119</v>
      </c>
      <c r="J1485">
        <f>Covered_Buildings_List[[#This Row],[Building ID]]</f>
        <v>106775</v>
      </c>
    </row>
    <row r="1486" spans="1:10" x14ac:dyDescent="0.25">
      <c r="A1486">
        <v>43936</v>
      </c>
      <c r="B1486" t="s">
        <v>1001</v>
      </c>
      <c r="C1486">
        <v>1292.73</v>
      </c>
      <c r="D1486" t="s">
        <v>18</v>
      </c>
      <c r="E1486" t="s">
        <v>37</v>
      </c>
      <c r="F1486">
        <v>48.429305563241563</v>
      </c>
      <c r="G1486">
        <v>-123.3314555779411</v>
      </c>
      <c r="H1486" s="2" t="str">
        <f t="shared" si="23"/>
        <v>View Map</v>
      </c>
      <c r="I1486" t="s">
        <v>52</v>
      </c>
      <c r="J1486">
        <f>Covered_Buildings_List[[#This Row],[Building ID]]</f>
        <v>43936</v>
      </c>
    </row>
    <row r="1487" spans="1:10" x14ac:dyDescent="0.25">
      <c r="A1487">
        <v>71188</v>
      </c>
      <c r="B1487" t="s">
        <v>1002</v>
      </c>
      <c r="C1487">
        <v>6768.76</v>
      </c>
      <c r="D1487" t="s">
        <v>20</v>
      </c>
      <c r="E1487" t="s">
        <v>62</v>
      </c>
      <c r="F1487">
        <v>48.560994247348383</v>
      </c>
      <c r="G1487">
        <v>-123.4272361357126</v>
      </c>
      <c r="H1487" s="2" t="str">
        <f t="shared" si="23"/>
        <v>View Map</v>
      </c>
      <c r="I1487" t="s">
        <v>119</v>
      </c>
      <c r="J1487">
        <f>Covered_Buildings_List[[#This Row],[Building ID]]</f>
        <v>71188</v>
      </c>
    </row>
    <row r="1488" spans="1:10" x14ac:dyDescent="0.25">
      <c r="A1488">
        <v>44321</v>
      </c>
      <c r="B1488" t="s">
        <v>1003</v>
      </c>
      <c r="C1488">
        <v>3856.16</v>
      </c>
      <c r="D1488" t="s">
        <v>15</v>
      </c>
      <c r="E1488" t="s">
        <v>37</v>
      </c>
      <c r="F1488">
        <v>48.426728569644041</v>
      </c>
      <c r="G1488">
        <v>-123.3307796755485</v>
      </c>
      <c r="H1488" s="2" t="str">
        <f t="shared" si="23"/>
        <v>View Map</v>
      </c>
      <c r="I1488" t="s">
        <v>52</v>
      </c>
      <c r="J1488">
        <f>Covered_Buildings_List[[#This Row],[Building ID]]</f>
        <v>44321</v>
      </c>
    </row>
    <row r="1489" spans="1:10" x14ac:dyDescent="0.25">
      <c r="A1489">
        <v>92340</v>
      </c>
      <c r="B1489" t="s">
        <v>1004</v>
      </c>
      <c r="C1489">
        <v>2941.8</v>
      </c>
      <c r="D1489" t="s">
        <v>15</v>
      </c>
      <c r="E1489" t="s">
        <v>37</v>
      </c>
      <c r="F1489">
        <v>48.426240931596602</v>
      </c>
      <c r="G1489">
        <v>-123.33059486871861</v>
      </c>
      <c r="H1489" s="2" t="str">
        <f t="shared" si="23"/>
        <v>View Map</v>
      </c>
      <c r="I1489" t="s">
        <v>25</v>
      </c>
      <c r="J1489">
        <f>Covered_Buildings_List[[#This Row],[Building ID]]</f>
        <v>92340</v>
      </c>
    </row>
    <row r="1490" spans="1:10" x14ac:dyDescent="0.25">
      <c r="A1490">
        <v>85978</v>
      </c>
      <c r="B1490" t="s">
        <v>1005</v>
      </c>
      <c r="C1490">
        <v>9979.44</v>
      </c>
      <c r="D1490" t="s">
        <v>15</v>
      </c>
      <c r="E1490" t="s">
        <v>16</v>
      </c>
      <c r="F1490">
        <v>48.475261622258778</v>
      </c>
      <c r="G1490">
        <v>-123.3253319263945</v>
      </c>
      <c r="H1490" s="2" t="str">
        <f t="shared" si="23"/>
        <v>View Map</v>
      </c>
      <c r="I1490" t="s">
        <v>69</v>
      </c>
      <c r="J1490">
        <f>Covered_Buildings_List[[#This Row],[Building ID]]</f>
        <v>85978</v>
      </c>
    </row>
    <row r="1491" spans="1:10" x14ac:dyDescent="0.25">
      <c r="A1491">
        <v>130269</v>
      </c>
      <c r="B1491" t="s">
        <v>1006</v>
      </c>
      <c r="C1491">
        <v>11287.02</v>
      </c>
      <c r="D1491" t="s">
        <v>15</v>
      </c>
      <c r="E1491" t="s">
        <v>37</v>
      </c>
      <c r="F1491">
        <v>48.415686698002453</v>
      </c>
      <c r="G1491">
        <v>-123.33227472369769</v>
      </c>
      <c r="H1491" s="2" t="str">
        <f t="shared" si="23"/>
        <v>View Map</v>
      </c>
      <c r="I1491" t="s">
        <v>262</v>
      </c>
      <c r="J1491">
        <f>Covered_Buildings_List[[#This Row],[Building ID]]</f>
        <v>130269</v>
      </c>
    </row>
    <row r="1492" spans="1:10" x14ac:dyDescent="0.25">
      <c r="A1492">
        <v>91841</v>
      </c>
      <c r="B1492" t="s">
        <v>1007</v>
      </c>
      <c r="C1492">
        <v>3027.36</v>
      </c>
      <c r="D1492" t="s">
        <v>15</v>
      </c>
      <c r="E1492" t="s">
        <v>16</v>
      </c>
      <c r="F1492">
        <v>48.476420001336287</v>
      </c>
      <c r="G1492">
        <v>-123.32459848052569</v>
      </c>
      <c r="H1492" s="2" t="str">
        <f t="shared" si="23"/>
        <v>View Map</v>
      </c>
      <c r="I1492" t="s">
        <v>151</v>
      </c>
      <c r="J1492">
        <f>Covered_Buildings_List[[#This Row],[Building ID]]</f>
        <v>91841</v>
      </c>
    </row>
    <row r="1493" spans="1:10" x14ac:dyDescent="0.25">
      <c r="A1493">
        <v>99171</v>
      </c>
      <c r="B1493" t="s">
        <v>1008</v>
      </c>
      <c r="C1493">
        <v>4366.4799999999996</v>
      </c>
      <c r="D1493" t="s">
        <v>15</v>
      </c>
      <c r="E1493" t="s">
        <v>16</v>
      </c>
      <c r="F1493">
        <v>48.440885845593272</v>
      </c>
      <c r="G1493">
        <v>-123.3303548111008</v>
      </c>
      <c r="H1493" s="2" t="str">
        <f t="shared" si="23"/>
        <v>View Map</v>
      </c>
      <c r="I1493" t="s">
        <v>52</v>
      </c>
      <c r="J1493">
        <f>Covered_Buildings_List[[#This Row],[Building ID]]</f>
        <v>99171</v>
      </c>
    </row>
    <row r="1494" spans="1:10" x14ac:dyDescent="0.25">
      <c r="A1494">
        <v>128287</v>
      </c>
      <c r="B1494" t="s">
        <v>1009</v>
      </c>
      <c r="C1494">
        <v>3571.48</v>
      </c>
      <c r="D1494" t="s">
        <v>20</v>
      </c>
      <c r="E1494" t="s">
        <v>68</v>
      </c>
      <c r="F1494">
        <v>48.429666524005931</v>
      </c>
      <c r="G1494">
        <v>-123.31929481093771</v>
      </c>
      <c r="H1494" s="2" t="str">
        <f t="shared" si="23"/>
        <v>View Map</v>
      </c>
      <c r="I1494" t="s">
        <v>52</v>
      </c>
      <c r="J1494">
        <f>Covered_Buildings_List[[#This Row],[Building ID]]</f>
        <v>128287</v>
      </c>
    </row>
    <row r="1495" spans="1:10" x14ac:dyDescent="0.25">
      <c r="A1495">
        <v>120636</v>
      </c>
      <c r="B1495" t="s">
        <v>1010</v>
      </c>
      <c r="C1495">
        <v>1145.93</v>
      </c>
      <c r="D1495" t="s">
        <v>20</v>
      </c>
      <c r="E1495" t="s">
        <v>30</v>
      </c>
      <c r="F1495">
        <v>48.4460565897</v>
      </c>
      <c r="G1495">
        <v>-123.4676088355981</v>
      </c>
      <c r="H1495" s="2" t="str">
        <f t="shared" si="23"/>
        <v>View Map</v>
      </c>
      <c r="I1495" t="s">
        <v>63</v>
      </c>
      <c r="J1495">
        <f>Covered_Buildings_List[[#This Row],[Building ID]]</f>
        <v>120636</v>
      </c>
    </row>
    <row r="1496" spans="1:10" x14ac:dyDescent="0.25">
      <c r="A1496">
        <v>44346</v>
      </c>
      <c r="B1496" t="s">
        <v>1011</v>
      </c>
      <c r="C1496">
        <v>3744.16</v>
      </c>
      <c r="D1496" t="s">
        <v>15</v>
      </c>
      <c r="E1496" t="s">
        <v>37</v>
      </c>
      <c r="F1496">
        <v>48.426133332379798</v>
      </c>
      <c r="G1496">
        <v>-123.3320362364433</v>
      </c>
      <c r="H1496" s="2" t="str">
        <f t="shared" si="23"/>
        <v>View Map</v>
      </c>
      <c r="I1496" t="s">
        <v>52</v>
      </c>
      <c r="J1496">
        <f>Covered_Buildings_List[[#This Row],[Building ID]]</f>
        <v>44346</v>
      </c>
    </row>
    <row r="1497" spans="1:10" x14ac:dyDescent="0.25">
      <c r="A1497">
        <v>44345</v>
      </c>
      <c r="B1497" t="s">
        <v>1012</v>
      </c>
      <c r="C1497">
        <v>2345.88</v>
      </c>
      <c r="D1497" t="s">
        <v>18</v>
      </c>
      <c r="E1497" t="s">
        <v>37</v>
      </c>
      <c r="F1497">
        <v>48.426185857334133</v>
      </c>
      <c r="G1497">
        <v>-123.3327028537027</v>
      </c>
      <c r="H1497" s="2" t="str">
        <f t="shared" si="23"/>
        <v>View Map</v>
      </c>
      <c r="I1497" t="s">
        <v>25</v>
      </c>
      <c r="J1497">
        <f>Covered_Buildings_List[[#This Row],[Building ID]]</f>
        <v>44345</v>
      </c>
    </row>
    <row r="1498" spans="1:10" x14ac:dyDescent="0.25">
      <c r="A1498">
        <v>90099</v>
      </c>
      <c r="B1498" t="s">
        <v>1013</v>
      </c>
      <c r="C1498">
        <v>1486.18</v>
      </c>
      <c r="D1498" t="s">
        <v>18</v>
      </c>
      <c r="E1498" t="s">
        <v>16</v>
      </c>
      <c r="F1498">
        <v>48.440905673309771</v>
      </c>
      <c r="G1498">
        <v>-123.32968681105049</v>
      </c>
      <c r="H1498" s="2" t="str">
        <f t="shared" si="23"/>
        <v>View Map</v>
      </c>
      <c r="I1498" t="s">
        <v>151</v>
      </c>
      <c r="J1498">
        <f>Covered_Buildings_List[[#This Row],[Building ID]]</f>
        <v>90099</v>
      </c>
    </row>
    <row r="1499" spans="1:10" x14ac:dyDescent="0.25">
      <c r="A1499">
        <v>60935</v>
      </c>
      <c r="B1499" t="s">
        <v>1014</v>
      </c>
      <c r="C1499">
        <v>4187.34</v>
      </c>
      <c r="D1499" t="s">
        <v>15</v>
      </c>
      <c r="E1499" t="s">
        <v>37</v>
      </c>
      <c r="F1499">
        <v>48.416009426604049</v>
      </c>
      <c r="G1499">
        <v>-123.3762262119381</v>
      </c>
      <c r="H1499" s="2" t="str">
        <f t="shared" si="23"/>
        <v>View Map</v>
      </c>
      <c r="I1499" t="s">
        <v>52</v>
      </c>
      <c r="J1499">
        <f>Covered_Buildings_List[[#This Row],[Building ID]]</f>
        <v>60935</v>
      </c>
    </row>
    <row r="1500" spans="1:10" x14ac:dyDescent="0.25">
      <c r="A1500">
        <v>50241</v>
      </c>
      <c r="B1500" t="s">
        <v>1015</v>
      </c>
      <c r="C1500">
        <v>3640.67</v>
      </c>
      <c r="D1500" t="s">
        <v>20</v>
      </c>
      <c r="E1500" t="s">
        <v>27</v>
      </c>
      <c r="F1500">
        <v>48.625885380059863</v>
      </c>
      <c r="G1500">
        <v>-123.4228038518593</v>
      </c>
      <c r="H1500" s="2" t="str">
        <f t="shared" si="23"/>
        <v>View Map</v>
      </c>
      <c r="I1500" t="s">
        <v>17</v>
      </c>
      <c r="J1500">
        <f>Covered_Buildings_List[[#This Row],[Building ID]]</f>
        <v>50241</v>
      </c>
    </row>
    <row r="1501" spans="1:10" x14ac:dyDescent="0.25">
      <c r="A1501">
        <v>44861</v>
      </c>
      <c r="B1501" t="s">
        <v>1016</v>
      </c>
      <c r="C1501">
        <v>4874.9399999999996</v>
      </c>
      <c r="D1501" t="s">
        <v>15</v>
      </c>
      <c r="E1501" t="s">
        <v>37</v>
      </c>
      <c r="F1501">
        <v>48.430247002107002</v>
      </c>
      <c r="G1501">
        <v>-123.3597897402952</v>
      </c>
      <c r="H1501" s="2" t="str">
        <f t="shared" si="23"/>
        <v>View Map</v>
      </c>
      <c r="I1501" t="s">
        <v>151</v>
      </c>
      <c r="J1501">
        <f>Covered_Buildings_List[[#This Row],[Building ID]]</f>
        <v>44861</v>
      </c>
    </row>
    <row r="1502" spans="1:10" x14ac:dyDescent="0.25">
      <c r="A1502">
        <v>44079</v>
      </c>
      <c r="B1502" t="s">
        <v>1017</v>
      </c>
      <c r="C1502">
        <v>2062.7199999999998</v>
      </c>
      <c r="D1502" t="s">
        <v>18</v>
      </c>
      <c r="E1502" t="s">
        <v>37</v>
      </c>
      <c r="F1502">
        <v>48.428600987891294</v>
      </c>
      <c r="G1502">
        <v>-123.33355044793829</v>
      </c>
      <c r="H1502" s="2" t="str">
        <f t="shared" si="23"/>
        <v>View Map</v>
      </c>
      <c r="I1502" t="s">
        <v>25</v>
      </c>
      <c r="J1502">
        <f>Covered_Buildings_List[[#This Row],[Building ID]]</f>
        <v>44079</v>
      </c>
    </row>
    <row r="1503" spans="1:10" x14ac:dyDescent="0.25">
      <c r="A1503">
        <v>34337</v>
      </c>
      <c r="B1503" t="s">
        <v>1018</v>
      </c>
      <c r="C1503">
        <v>8428.2099999999991</v>
      </c>
      <c r="D1503" t="s">
        <v>15</v>
      </c>
      <c r="E1503" t="s">
        <v>37</v>
      </c>
      <c r="F1503">
        <v>48.430494777619202</v>
      </c>
      <c r="G1503">
        <v>-123.3649394610086</v>
      </c>
      <c r="H1503" s="2" t="str">
        <f t="shared" si="23"/>
        <v>View Map</v>
      </c>
      <c r="I1503" t="s">
        <v>123</v>
      </c>
      <c r="J1503">
        <f>Covered_Buildings_List[[#This Row],[Building ID]]</f>
        <v>34337</v>
      </c>
    </row>
    <row r="1504" spans="1:10" x14ac:dyDescent="0.25">
      <c r="A1504">
        <v>34148</v>
      </c>
      <c r="B1504" t="s">
        <v>1019</v>
      </c>
      <c r="C1504">
        <v>5320.24</v>
      </c>
      <c r="D1504" t="s">
        <v>15</v>
      </c>
      <c r="E1504" t="s">
        <v>37</v>
      </c>
      <c r="F1504">
        <v>48.430635266331173</v>
      </c>
      <c r="G1504">
        <v>-123.36743911109291</v>
      </c>
      <c r="H1504" s="2" t="str">
        <f t="shared" si="23"/>
        <v>View Map</v>
      </c>
      <c r="I1504" t="s">
        <v>353</v>
      </c>
      <c r="J1504">
        <f>Covered_Buildings_List[[#This Row],[Building ID]]</f>
        <v>34148</v>
      </c>
    </row>
    <row r="1505" spans="1:10" x14ac:dyDescent="0.25">
      <c r="A1505">
        <v>34361</v>
      </c>
      <c r="B1505" t="s">
        <v>1020</v>
      </c>
      <c r="C1505">
        <v>7037.1</v>
      </c>
      <c r="D1505" t="s">
        <v>15</v>
      </c>
      <c r="E1505" t="s">
        <v>37</v>
      </c>
      <c r="F1505">
        <v>48.430520741615346</v>
      </c>
      <c r="G1505">
        <v>-123.3639879416458</v>
      </c>
      <c r="H1505" s="2" t="str">
        <f t="shared" si="23"/>
        <v>View Map</v>
      </c>
      <c r="I1505" t="s">
        <v>123</v>
      </c>
      <c r="J1505">
        <f>Covered_Buildings_List[[#This Row],[Building ID]]</f>
        <v>34361</v>
      </c>
    </row>
    <row r="1506" spans="1:10" x14ac:dyDescent="0.25">
      <c r="A1506">
        <v>44688</v>
      </c>
      <c r="B1506" t="s">
        <v>1021</v>
      </c>
      <c r="C1506">
        <v>1490.31</v>
      </c>
      <c r="D1506" t="s">
        <v>18</v>
      </c>
      <c r="E1506" t="s">
        <v>37</v>
      </c>
      <c r="F1506">
        <v>48.430126275185657</v>
      </c>
      <c r="G1506">
        <v>-123.3583194707782</v>
      </c>
      <c r="H1506" s="2" t="str">
        <f t="shared" si="23"/>
        <v>View Map</v>
      </c>
      <c r="I1506" t="s">
        <v>63</v>
      </c>
      <c r="J1506">
        <f>Covered_Buildings_List[[#This Row],[Building ID]]</f>
        <v>44688</v>
      </c>
    </row>
    <row r="1507" spans="1:10" x14ac:dyDescent="0.25">
      <c r="A1507">
        <v>111986</v>
      </c>
      <c r="B1507" t="s">
        <v>1022</v>
      </c>
      <c r="C1507">
        <v>946.34</v>
      </c>
      <c r="D1507" t="s">
        <v>18</v>
      </c>
      <c r="E1507" t="s">
        <v>16</v>
      </c>
      <c r="F1507">
        <v>48.475769224958903</v>
      </c>
      <c r="G1507">
        <v>-123.3225460791779</v>
      </c>
      <c r="H1507" s="2" t="str">
        <f t="shared" si="23"/>
        <v>View Map</v>
      </c>
      <c r="I1507" t="s">
        <v>115</v>
      </c>
      <c r="J1507">
        <f>Covered_Buildings_List[[#This Row],[Building ID]]</f>
        <v>111986</v>
      </c>
    </row>
    <row r="1508" spans="1:10" x14ac:dyDescent="0.25">
      <c r="A1508">
        <v>59573</v>
      </c>
      <c r="B1508" t="s">
        <v>1023</v>
      </c>
      <c r="C1508">
        <v>1016.82</v>
      </c>
      <c r="D1508" t="s">
        <v>18</v>
      </c>
      <c r="E1508" t="s">
        <v>16</v>
      </c>
      <c r="F1508">
        <v>48.483324075485179</v>
      </c>
      <c r="G1508">
        <v>-123.3205799934388</v>
      </c>
      <c r="H1508" s="2" t="str">
        <f t="shared" si="23"/>
        <v>View Map</v>
      </c>
      <c r="I1508" t="s">
        <v>151</v>
      </c>
      <c r="J1508">
        <f>Covered_Buildings_List[[#This Row],[Building ID]]</f>
        <v>59573</v>
      </c>
    </row>
    <row r="1509" spans="1:10" x14ac:dyDescent="0.25">
      <c r="A1509">
        <v>44352</v>
      </c>
      <c r="B1509" t="s">
        <v>1024</v>
      </c>
      <c r="C1509">
        <v>2530.36</v>
      </c>
      <c r="D1509" t="s">
        <v>18</v>
      </c>
      <c r="E1509" t="s">
        <v>37</v>
      </c>
      <c r="F1509">
        <v>48.426202851257408</v>
      </c>
      <c r="G1509">
        <v>-123.3298921259594</v>
      </c>
      <c r="H1509" s="2" t="str">
        <f t="shared" si="23"/>
        <v>View Map</v>
      </c>
      <c r="I1509" t="s">
        <v>25</v>
      </c>
      <c r="J1509">
        <f>Covered_Buildings_List[[#This Row],[Building ID]]</f>
        <v>44352</v>
      </c>
    </row>
    <row r="1510" spans="1:10" x14ac:dyDescent="0.25">
      <c r="A1510">
        <v>34159</v>
      </c>
      <c r="B1510" t="s">
        <v>1025</v>
      </c>
      <c r="C1510">
        <v>14192.4</v>
      </c>
      <c r="D1510" t="s">
        <v>15</v>
      </c>
      <c r="E1510" t="s">
        <v>37</v>
      </c>
      <c r="F1510">
        <v>48.430538061734268</v>
      </c>
      <c r="G1510">
        <v>-123.3625753091512</v>
      </c>
      <c r="H1510" s="2" t="str">
        <f t="shared" si="23"/>
        <v>View Map</v>
      </c>
      <c r="I1510" t="s">
        <v>123</v>
      </c>
      <c r="J1510">
        <f>Covered_Buildings_List[[#This Row],[Building ID]]</f>
        <v>34159</v>
      </c>
    </row>
    <row r="1511" spans="1:10" x14ac:dyDescent="0.25">
      <c r="A1511">
        <v>140261</v>
      </c>
      <c r="B1511" t="s">
        <v>1026</v>
      </c>
      <c r="C1511">
        <v>946.96</v>
      </c>
      <c r="D1511" t="s">
        <v>20</v>
      </c>
      <c r="E1511" t="s">
        <v>60</v>
      </c>
      <c r="F1511">
        <v>48.369947077247609</v>
      </c>
      <c r="G1511">
        <v>-123.72741906591629</v>
      </c>
      <c r="H1511" s="2" t="str">
        <f t="shared" si="23"/>
        <v>View Map</v>
      </c>
      <c r="I1511" t="s">
        <v>119</v>
      </c>
      <c r="J1511">
        <f>Covered_Buildings_List[[#This Row],[Building ID]]</f>
        <v>140261</v>
      </c>
    </row>
    <row r="1512" spans="1:10" x14ac:dyDescent="0.25">
      <c r="A1512">
        <v>116559</v>
      </c>
      <c r="B1512" t="s">
        <v>1027</v>
      </c>
      <c r="C1512">
        <v>1471.67</v>
      </c>
      <c r="D1512" t="s">
        <v>20</v>
      </c>
      <c r="E1512" t="s">
        <v>62</v>
      </c>
      <c r="F1512">
        <v>48.56030813752507</v>
      </c>
      <c r="G1512">
        <v>-123.4265220985868</v>
      </c>
      <c r="H1512" s="2" t="str">
        <f t="shared" si="23"/>
        <v>View Map</v>
      </c>
      <c r="I1512" t="s">
        <v>48</v>
      </c>
      <c r="J1512">
        <f>Covered_Buildings_List[[#This Row],[Building ID]]</f>
        <v>116559</v>
      </c>
    </row>
    <row r="1513" spans="1:10" x14ac:dyDescent="0.25">
      <c r="A1513">
        <v>130173</v>
      </c>
      <c r="B1513" t="s">
        <v>1028</v>
      </c>
      <c r="C1513">
        <v>4890.22</v>
      </c>
      <c r="D1513" t="s">
        <v>15</v>
      </c>
      <c r="E1513" t="s">
        <v>37</v>
      </c>
      <c r="F1513">
        <v>48.416206296808816</v>
      </c>
      <c r="G1513">
        <v>-123.32933795706219</v>
      </c>
      <c r="H1513" s="2" t="str">
        <f t="shared" si="23"/>
        <v>View Map</v>
      </c>
      <c r="I1513" t="s">
        <v>17</v>
      </c>
      <c r="J1513">
        <f>Covered_Buildings_List[[#This Row],[Building ID]]</f>
        <v>130173</v>
      </c>
    </row>
    <row r="1514" spans="1:10" x14ac:dyDescent="0.25">
      <c r="A1514">
        <v>34227</v>
      </c>
      <c r="B1514" t="s">
        <v>1029</v>
      </c>
      <c r="C1514">
        <v>7950.94</v>
      </c>
      <c r="D1514" t="s">
        <v>15</v>
      </c>
      <c r="E1514" t="s">
        <v>37</v>
      </c>
      <c r="F1514">
        <v>48.430615404866167</v>
      </c>
      <c r="G1514">
        <v>-123.3702468226866</v>
      </c>
      <c r="H1514" s="2" t="str">
        <f t="shared" si="23"/>
        <v>View Map</v>
      </c>
      <c r="I1514" t="s">
        <v>63</v>
      </c>
      <c r="J1514">
        <f>Covered_Buildings_List[[#This Row],[Building ID]]</f>
        <v>34227</v>
      </c>
    </row>
    <row r="1515" spans="1:10" x14ac:dyDescent="0.25">
      <c r="A1515">
        <v>131974</v>
      </c>
      <c r="B1515" t="s">
        <v>1030</v>
      </c>
      <c r="C1515">
        <v>4247.7000000000007</v>
      </c>
      <c r="D1515" t="s">
        <v>15</v>
      </c>
      <c r="E1515" t="s">
        <v>16</v>
      </c>
      <c r="F1515">
        <v>48.468116723225968</v>
      </c>
      <c r="G1515">
        <v>-123.32260205726119</v>
      </c>
      <c r="H1515" s="2" t="str">
        <f t="shared" si="23"/>
        <v>View Map</v>
      </c>
      <c r="I1515" t="s">
        <v>52</v>
      </c>
      <c r="J1515">
        <f>Covered_Buildings_List[[#This Row],[Building ID]]</f>
        <v>131974</v>
      </c>
    </row>
    <row r="1516" spans="1:10" x14ac:dyDescent="0.25">
      <c r="A1516">
        <v>123691</v>
      </c>
      <c r="B1516" t="s">
        <v>1031</v>
      </c>
      <c r="C1516">
        <v>3280</v>
      </c>
      <c r="D1516" t="s">
        <v>20</v>
      </c>
      <c r="E1516" t="s">
        <v>30</v>
      </c>
      <c r="F1516">
        <v>48.444748223398818</v>
      </c>
      <c r="G1516">
        <v>-123.4697327481659</v>
      </c>
      <c r="H1516" s="2" t="str">
        <f t="shared" si="23"/>
        <v>View Map</v>
      </c>
      <c r="I1516" t="s">
        <v>204</v>
      </c>
      <c r="J1516">
        <f>Covered_Buildings_List[[#This Row],[Building ID]]</f>
        <v>123691</v>
      </c>
    </row>
    <row r="1517" spans="1:10" x14ac:dyDescent="0.25">
      <c r="A1517">
        <v>44544</v>
      </c>
      <c r="B1517" t="s">
        <v>1032</v>
      </c>
      <c r="C1517">
        <v>9129.39</v>
      </c>
      <c r="D1517" t="s">
        <v>15</v>
      </c>
      <c r="E1517" t="s">
        <v>37</v>
      </c>
      <c r="F1517">
        <v>48.428618215151069</v>
      </c>
      <c r="G1517">
        <v>-123.3345546607716</v>
      </c>
      <c r="H1517" s="2" t="str">
        <f t="shared" si="23"/>
        <v>View Map</v>
      </c>
      <c r="I1517" t="s">
        <v>52</v>
      </c>
      <c r="J1517">
        <f>Covered_Buildings_List[[#This Row],[Building ID]]</f>
        <v>44544</v>
      </c>
    </row>
    <row r="1518" spans="1:10" x14ac:dyDescent="0.25">
      <c r="A1518">
        <v>119116</v>
      </c>
      <c r="B1518" t="s">
        <v>1033</v>
      </c>
      <c r="C1518">
        <v>3599.44</v>
      </c>
      <c r="D1518" t="s">
        <v>20</v>
      </c>
      <c r="E1518" t="s">
        <v>30</v>
      </c>
      <c r="F1518">
        <v>48.444148821151202</v>
      </c>
      <c r="G1518">
        <v>-123.4690594590691</v>
      </c>
      <c r="H1518" s="2" t="str">
        <f t="shared" si="23"/>
        <v>View Map</v>
      </c>
      <c r="I1518" t="s">
        <v>204</v>
      </c>
      <c r="J1518">
        <f>Covered_Buildings_List[[#This Row],[Building ID]]</f>
        <v>119116</v>
      </c>
    </row>
    <row r="1519" spans="1:10" x14ac:dyDescent="0.25">
      <c r="A1519">
        <v>44331</v>
      </c>
      <c r="B1519" t="s">
        <v>1034</v>
      </c>
      <c r="C1519">
        <v>1954.74</v>
      </c>
      <c r="D1519" t="s">
        <v>18</v>
      </c>
      <c r="E1519" t="s">
        <v>37</v>
      </c>
      <c r="F1519">
        <v>48.426700832587613</v>
      </c>
      <c r="G1519">
        <v>-123.32849266071879</v>
      </c>
      <c r="H1519" s="2" t="str">
        <f t="shared" si="23"/>
        <v>View Map</v>
      </c>
      <c r="I1519" t="s">
        <v>119</v>
      </c>
      <c r="J1519">
        <f>Covered_Buildings_List[[#This Row],[Building ID]]</f>
        <v>44331</v>
      </c>
    </row>
    <row r="1520" spans="1:10" x14ac:dyDescent="0.25">
      <c r="A1520">
        <v>44354</v>
      </c>
      <c r="B1520" t="s">
        <v>1035</v>
      </c>
      <c r="C1520">
        <v>2417.66</v>
      </c>
      <c r="D1520" t="s">
        <v>18</v>
      </c>
      <c r="E1520" t="s">
        <v>37</v>
      </c>
      <c r="F1520">
        <v>48.426245020139447</v>
      </c>
      <c r="G1520">
        <v>-123.32863358423521</v>
      </c>
      <c r="H1520" s="2" t="str">
        <f t="shared" si="23"/>
        <v>View Map</v>
      </c>
      <c r="I1520" t="s">
        <v>119</v>
      </c>
      <c r="J1520">
        <f>Covered_Buildings_List[[#This Row],[Building ID]]</f>
        <v>44354</v>
      </c>
    </row>
    <row r="1521" spans="1:10" x14ac:dyDescent="0.25">
      <c r="A1521">
        <v>80634</v>
      </c>
      <c r="B1521" t="s">
        <v>1036</v>
      </c>
      <c r="C1521">
        <v>2895.8</v>
      </c>
      <c r="D1521" t="s">
        <v>15</v>
      </c>
      <c r="E1521" t="s">
        <v>16</v>
      </c>
      <c r="F1521">
        <v>48.473550499810933</v>
      </c>
      <c r="G1521">
        <v>-123.3186460646628</v>
      </c>
      <c r="H1521" s="2" t="str">
        <f t="shared" si="23"/>
        <v>View Map</v>
      </c>
      <c r="I1521" t="s">
        <v>17</v>
      </c>
      <c r="J1521">
        <f>Covered_Buildings_List[[#This Row],[Building ID]]</f>
        <v>80634</v>
      </c>
    </row>
    <row r="1522" spans="1:10" x14ac:dyDescent="0.25">
      <c r="A1522">
        <v>43934</v>
      </c>
      <c r="B1522" t="s">
        <v>1037</v>
      </c>
      <c r="C1522">
        <v>3306.66</v>
      </c>
      <c r="D1522" t="s">
        <v>15</v>
      </c>
      <c r="E1522" t="s">
        <v>37</v>
      </c>
      <c r="F1522">
        <v>48.429381663436892</v>
      </c>
      <c r="G1522">
        <v>-123.33413390025839</v>
      </c>
      <c r="H1522" s="2" t="str">
        <f t="shared" si="23"/>
        <v>View Map</v>
      </c>
      <c r="I1522" t="s">
        <v>52</v>
      </c>
      <c r="J1522">
        <f>Covered_Buildings_List[[#This Row],[Building ID]]</f>
        <v>43934</v>
      </c>
    </row>
    <row r="1523" spans="1:10" x14ac:dyDescent="0.25">
      <c r="A1523">
        <v>43548</v>
      </c>
      <c r="B1523" t="s">
        <v>1038</v>
      </c>
      <c r="C1523">
        <v>3403.9500000000003</v>
      </c>
      <c r="D1523" t="s">
        <v>15</v>
      </c>
      <c r="E1523" t="s">
        <v>37</v>
      </c>
      <c r="F1523">
        <v>48.426218697420992</v>
      </c>
      <c r="G1523">
        <v>-123.3274599856373</v>
      </c>
      <c r="H1523" s="2" t="str">
        <f t="shared" si="23"/>
        <v>View Map</v>
      </c>
      <c r="I1523" t="s">
        <v>137</v>
      </c>
      <c r="J1523">
        <f>Covered_Buildings_List[[#This Row],[Building ID]]</f>
        <v>43548</v>
      </c>
    </row>
    <row r="1524" spans="1:10" x14ac:dyDescent="0.25">
      <c r="A1524">
        <v>44756</v>
      </c>
      <c r="B1524" t="s">
        <v>1039</v>
      </c>
      <c r="C1524">
        <v>1721.38</v>
      </c>
      <c r="D1524" t="s">
        <v>18</v>
      </c>
      <c r="E1524" t="s">
        <v>37</v>
      </c>
      <c r="F1524">
        <v>48.429427344048882</v>
      </c>
      <c r="G1524">
        <v>-123.32956387777379</v>
      </c>
      <c r="H1524" s="2" t="str">
        <f t="shared" si="23"/>
        <v>View Map</v>
      </c>
      <c r="I1524" t="s">
        <v>125</v>
      </c>
      <c r="J1524">
        <f>Covered_Buildings_List[[#This Row],[Building ID]]</f>
        <v>44756</v>
      </c>
    </row>
    <row r="1525" spans="1:10" x14ac:dyDescent="0.25">
      <c r="A1525">
        <v>97849</v>
      </c>
      <c r="B1525" t="s">
        <v>1040</v>
      </c>
      <c r="C1525">
        <v>3312.84</v>
      </c>
      <c r="D1525" t="s">
        <v>15</v>
      </c>
      <c r="E1525" t="s">
        <v>37</v>
      </c>
      <c r="F1525">
        <v>48.430912106955951</v>
      </c>
      <c r="G1525">
        <v>-123.3651070598292</v>
      </c>
      <c r="H1525" s="2" t="str">
        <f t="shared" si="23"/>
        <v>View Map</v>
      </c>
      <c r="I1525" t="s">
        <v>109</v>
      </c>
      <c r="J1525">
        <f>Covered_Buildings_List[[#This Row],[Building ID]]</f>
        <v>97849</v>
      </c>
    </row>
    <row r="1526" spans="1:10" x14ac:dyDescent="0.25">
      <c r="A1526">
        <v>112260</v>
      </c>
      <c r="B1526" t="s">
        <v>1041</v>
      </c>
      <c r="C1526">
        <v>3332.91</v>
      </c>
      <c r="D1526" t="s">
        <v>20</v>
      </c>
      <c r="E1526" t="s">
        <v>62</v>
      </c>
      <c r="F1526">
        <v>48.565603775139913</v>
      </c>
      <c r="G1526">
        <v>-123.4231343421599</v>
      </c>
      <c r="H1526" s="2" t="str">
        <f t="shared" si="23"/>
        <v>View Map</v>
      </c>
      <c r="I1526" t="s">
        <v>1042</v>
      </c>
      <c r="J1526">
        <f>Covered_Buildings_List[[#This Row],[Building ID]]</f>
        <v>112260</v>
      </c>
    </row>
    <row r="1527" spans="1:10" x14ac:dyDescent="0.25">
      <c r="A1527">
        <v>44334</v>
      </c>
      <c r="B1527" t="s">
        <v>1043</v>
      </c>
      <c r="C1527">
        <v>1614.8999999999999</v>
      </c>
      <c r="D1527" t="s">
        <v>18</v>
      </c>
      <c r="E1527" t="s">
        <v>37</v>
      </c>
      <c r="F1527">
        <v>48.430064947414976</v>
      </c>
      <c r="G1527">
        <v>-123.3284572451596</v>
      </c>
      <c r="H1527" s="2" t="str">
        <f t="shared" si="23"/>
        <v>View Map</v>
      </c>
      <c r="I1527" t="s">
        <v>52</v>
      </c>
      <c r="J1527">
        <f>Covered_Buildings_List[[#This Row],[Building ID]]</f>
        <v>44334</v>
      </c>
    </row>
    <row r="1528" spans="1:10" x14ac:dyDescent="0.25">
      <c r="A1528">
        <v>44121</v>
      </c>
      <c r="B1528" t="s">
        <v>1044</v>
      </c>
      <c r="C1528">
        <v>4242.84</v>
      </c>
      <c r="D1528" t="s">
        <v>15</v>
      </c>
      <c r="E1528" t="s">
        <v>37</v>
      </c>
      <c r="F1528">
        <v>48.43048659837838</v>
      </c>
      <c r="G1528">
        <v>-123.35816987421541</v>
      </c>
      <c r="H1528" s="2" t="str">
        <f t="shared" si="23"/>
        <v>View Map</v>
      </c>
      <c r="I1528" t="s">
        <v>52</v>
      </c>
      <c r="J1528">
        <f>Covered_Buildings_List[[#This Row],[Building ID]]</f>
        <v>44121</v>
      </c>
    </row>
    <row r="1529" spans="1:10" x14ac:dyDescent="0.25">
      <c r="A1529">
        <v>44652</v>
      </c>
      <c r="B1529" t="s">
        <v>1045</v>
      </c>
      <c r="C1529">
        <v>1025.23</v>
      </c>
      <c r="D1529" t="s">
        <v>18</v>
      </c>
      <c r="E1529" t="s">
        <v>37</v>
      </c>
      <c r="F1529">
        <v>48.430499983106969</v>
      </c>
      <c r="G1529">
        <v>-123.3590264231233</v>
      </c>
      <c r="H1529" s="2" t="str">
        <f t="shared" si="23"/>
        <v>View Map</v>
      </c>
      <c r="I1529" t="s">
        <v>48</v>
      </c>
      <c r="J1529">
        <f>Covered_Buildings_List[[#This Row],[Building ID]]</f>
        <v>44652</v>
      </c>
    </row>
    <row r="1530" spans="1:10" x14ac:dyDescent="0.25">
      <c r="A1530">
        <v>125792</v>
      </c>
      <c r="B1530" t="s">
        <v>1046</v>
      </c>
      <c r="C1530">
        <v>1130.76</v>
      </c>
      <c r="D1530" t="s">
        <v>18</v>
      </c>
      <c r="E1530" t="s">
        <v>37</v>
      </c>
      <c r="F1530">
        <v>48.412277177870983</v>
      </c>
      <c r="G1530">
        <v>-123.32714448204599</v>
      </c>
      <c r="H1530" s="2" t="str">
        <f t="shared" si="23"/>
        <v>View Map</v>
      </c>
      <c r="I1530" t="s">
        <v>52</v>
      </c>
      <c r="J1530">
        <f>Covered_Buildings_List[[#This Row],[Building ID]]</f>
        <v>125792</v>
      </c>
    </row>
    <row r="1531" spans="1:10" x14ac:dyDescent="0.25">
      <c r="A1531">
        <v>130592</v>
      </c>
      <c r="B1531" t="s">
        <v>1047</v>
      </c>
      <c r="C1531">
        <v>9222.5999999999985</v>
      </c>
      <c r="D1531" t="s">
        <v>15</v>
      </c>
      <c r="E1531" t="s">
        <v>16</v>
      </c>
      <c r="F1531">
        <v>48.469090179688934</v>
      </c>
      <c r="G1531">
        <v>-123.32084025633969</v>
      </c>
      <c r="H1531" s="2" t="str">
        <f t="shared" si="23"/>
        <v>View Map</v>
      </c>
      <c r="I1531" t="s">
        <v>25</v>
      </c>
      <c r="J1531">
        <f>Covered_Buildings_List[[#This Row],[Building ID]]</f>
        <v>130592</v>
      </c>
    </row>
    <row r="1532" spans="1:10" x14ac:dyDescent="0.25">
      <c r="A1532">
        <v>127621</v>
      </c>
      <c r="B1532" t="s">
        <v>1048</v>
      </c>
      <c r="C1532">
        <v>939.96</v>
      </c>
      <c r="D1532" t="s">
        <v>20</v>
      </c>
      <c r="E1532" t="s">
        <v>68</v>
      </c>
      <c r="F1532">
        <v>48.433071590605927</v>
      </c>
      <c r="G1532">
        <v>-123.3147375902082</v>
      </c>
      <c r="H1532" s="2" t="str">
        <f t="shared" si="23"/>
        <v>View Map</v>
      </c>
      <c r="I1532" t="s">
        <v>52</v>
      </c>
      <c r="J1532">
        <f>Covered_Buildings_List[[#This Row],[Building ID]]</f>
        <v>127621</v>
      </c>
    </row>
    <row r="1533" spans="1:10" x14ac:dyDescent="0.25">
      <c r="A1533">
        <v>106625</v>
      </c>
      <c r="B1533" t="s">
        <v>1049</v>
      </c>
      <c r="C1533">
        <v>4942.08</v>
      </c>
      <c r="D1533" t="s">
        <v>15</v>
      </c>
      <c r="E1533" t="s">
        <v>16</v>
      </c>
      <c r="F1533">
        <v>48.445861595952771</v>
      </c>
      <c r="G1533">
        <v>-123.32606805763589</v>
      </c>
      <c r="H1533" s="2" t="str">
        <f t="shared" si="23"/>
        <v>View Map</v>
      </c>
      <c r="I1533" t="s">
        <v>25</v>
      </c>
      <c r="J1533">
        <f>Covered_Buildings_List[[#This Row],[Building ID]]</f>
        <v>106625</v>
      </c>
    </row>
    <row r="1534" spans="1:10" x14ac:dyDescent="0.25">
      <c r="A1534">
        <v>33855</v>
      </c>
      <c r="B1534" t="s">
        <v>1050</v>
      </c>
      <c r="C1534">
        <v>8389.64</v>
      </c>
      <c r="D1534" t="s">
        <v>15</v>
      </c>
      <c r="E1534" t="s">
        <v>37</v>
      </c>
      <c r="F1534">
        <v>48.412221636467507</v>
      </c>
      <c r="G1534">
        <v>-123.3684394229644</v>
      </c>
      <c r="H1534" s="2" t="str">
        <f t="shared" si="23"/>
        <v>View Map</v>
      </c>
      <c r="I1534" t="s">
        <v>25</v>
      </c>
      <c r="J1534">
        <f>Covered_Buildings_List[[#This Row],[Building ID]]</f>
        <v>33855</v>
      </c>
    </row>
    <row r="1535" spans="1:10" x14ac:dyDescent="0.25">
      <c r="A1535">
        <v>121493</v>
      </c>
      <c r="B1535" t="s">
        <v>1051</v>
      </c>
      <c r="C1535">
        <v>2717.28</v>
      </c>
      <c r="D1535" t="s">
        <v>20</v>
      </c>
      <c r="E1535" t="s">
        <v>30</v>
      </c>
      <c r="F1535">
        <v>48.4426304749379</v>
      </c>
      <c r="G1535">
        <v>-123.4697069279196</v>
      </c>
      <c r="H1535" s="2" t="str">
        <f t="shared" si="23"/>
        <v>View Map</v>
      </c>
      <c r="I1535" t="s">
        <v>63</v>
      </c>
      <c r="J1535">
        <f>Covered_Buildings_List[[#This Row],[Building ID]]</f>
        <v>121493</v>
      </c>
    </row>
    <row r="1536" spans="1:10" x14ac:dyDescent="0.25">
      <c r="A1536">
        <v>44355</v>
      </c>
      <c r="B1536" t="s">
        <v>1052</v>
      </c>
      <c r="C1536">
        <v>1390.8</v>
      </c>
      <c r="D1536" t="s">
        <v>18</v>
      </c>
      <c r="E1536" t="s">
        <v>37</v>
      </c>
      <c r="F1536">
        <v>48.426235583638253</v>
      </c>
      <c r="G1536">
        <v>-123.3261780012914</v>
      </c>
      <c r="H1536" s="2" t="str">
        <f t="shared" si="23"/>
        <v>View Map</v>
      </c>
      <c r="I1536" t="s">
        <v>170</v>
      </c>
      <c r="J1536">
        <f>Covered_Buildings_List[[#This Row],[Building ID]]</f>
        <v>44355</v>
      </c>
    </row>
    <row r="1537" spans="1:10" x14ac:dyDescent="0.25">
      <c r="A1537">
        <v>50405</v>
      </c>
      <c r="B1537" t="s">
        <v>1053</v>
      </c>
      <c r="C1537">
        <v>23096.959999999999</v>
      </c>
      <c r="D1537" t="s">
        <v>20</v>
      </c>
      <c r="E1537" t="s">
        <v>27</v>
      </c>
      <c r="F1537">
        <v>48.623965617430443</v>
      </c>
      <c r="G1537">
        <v>-123.41997472381929</v>
      </c>
      <c r="H1537" s="2" t="str">
        <f t="shared" si="23"/>
        <v>View Map</v>
      </c>
      <c r="I1537" t="s">
        <v>35</v>
      </c>
      <c r="J1537">
        <f>Covered_Buildings_List[[#This Row],[Building ID]]</f>
        <v>50405</v>
      </c>
    </row>
    <row r="1538" spans="1:10" x14ac:dyDescent="0.25">
      <c r="A1538">
        <v>99287</v>
      </c>
      <c r="B1538" t="s">
        <v>1054</v>
      </c>
      <c r="C1538">
        <v>4270.32</v>
      </c>
      <c r="D1538" t="s">
        <v>15</v>
      </c>
      <c r="E1538" t="s">
        <v>16</v>
      </c>
      <c r="F1538">
        <v>48.447073810274432</v>
      </c>
      <c r="G1538">
        <v>-123.39538630256401</v>
      </c>
      <c r="H1538" s="2" t="str">
        <f t="shared" ref="H1538:H1601" si="24">HYPERLINK("https://www.google.com/maps?q=" &amp; F1538 &amp; "," &amp; G1538, "View Map")</f>
        <v>View Map</v>
      </c>
      <c r="I1538" t="s">
        <v>25</v>
      </c>
      <c r="J1538">
        <f>Covered_Buildings_List[[#This Row],[Building ID]]</f>
        <v>99287</v>
      </c>
    </row>
    <row r="1539" spans="1:10" x14ac:dyDescent="0.25">
      <c r="A1539">
        <v>80791</v>
      </c>
      <c r="B1539" t="s">
        <v>1055</v>
      </c>
      <c r="C1539">
        <v>11973.84</v>
      </c>
      <c r="D1539" t="s">
        <v>15</v>
      </c>
      <c r="E1539" t="s">
        <v>16</v>
      </c>
      <c r="F1539">
        <v>48.454900131725807</v>
      </c>
      <c r="G1539">
        <v>-123.3263674221632</v>
      </c>
      <c r="H1539" s="2" t="str">
        <f t="shared" si="24"/>
        <v>View Map</v>
      </c>
      <c r="I1539" t="s">
        <v>52</v>
      </c>
      <c r="J1539">
        <f>Covered_Buildings_List[[#This Row],[Building ID]]</f>
        <v>80791</v>
      </c>
    </row>
    <row r="1540" spans="1:10" x14ac:dyDescent="0.25">
      <c r="A1540">
        <v>44546</v>
      </c>
      <c r="B1540" t="s">
        <v>1056</v>
      </c>
      <c r="C1540">
        <v>4799.4799999999996</v>
      </c>
      <c r="D1540" t="s">
        <v>15</v>
      </c>
      <c r="E1540" t="s">
        <v>37</v>
      </c>
      <c r="F1540">
        <v>48.429791860869727</v>
      </c>
      <c r="G1540">
        <v>-123.3305535375286</v>
      </c>
      <c r="H1540" s="2" t="str">
        <f t="shared" si="24"/>
        <v>View Map</v>
      </c>
      <c r="I1540" t="s">
        <v>69</v>
      </c>
      <c r="J1540">
        <f>Covered_Buildings_List[[#This Row],[Building ID]]</f>
        <v>44546</v>
      </c>
    </row>
    <row r="1541" spans="1:10" x14ac:dyDescent="0.25">
      <c r="A1541">
        <v>120865</v>
      </c>
      <c r="B1541" t="s">
        <v>1057</v>
      </c>
      <c r="C1541">
        <v>2272</v>
      </c>
      <c r="D1541" t="s">
        <v>20</v>
      </c>
      <c r="E1541" t="s">
        <v>30</v>
      </c>
      <c r="F1541">
        <v>48.441302167255436</v>
      </c>
      <c r="G1541">
        <v>-123.4686744592029</v>
      </c>
      <c r="H1541" s="2" t="str">
        <f t="shared" si="24"/>
        <v>View Map</v>
      </c>
      <c r="I1541" t="s">
        <v>58</v>
      </c>
      <c r="J1541">
        <f>Covered_Buildings_List[[#This Row],[Building ID]]</f>
        <v>120865</v>
      </c>
    </row>
    <row r="1542" spans="1:10" x14ac:dyDescent="0.25">
      <c r="A1542">
        <v>56952</v>
      </c>
      <c r="B1542" t="s">
        <v>1058</v>
      </c>
      <c r="C1542">
        <v>1933.89</v>
      </c>
      <c r="D1542" t="s">
        <v>20</v>
      </c>
      <c r="E1542" t="s">
        <v>62</v>
      </c>
      <c r="F1542">
        <v>48.594649996416308</v>
      </c>
      <c r="G1542">
        <v>-123.4207952765006</v>
      </c>
      <c r="H1542" s="2" t="str">
        <f t="shared" si="24"/>
        <v>View Map</v>
      </c>
      <c r="I1542" t="s">
        <v>22</v>
      </c>
      <c r="J1542">
        <f>Covered_Buildings_List[[#This Row],[Building ID]]</f>
        <v>56952</v>
      </c>
    </row>
    <row r="1543" spans="1:10" x14ac:dyDescent="0.25">
      <c r="A1543">
        <v>123706</v>
      </c>
      <c r="B1543" t="s">
        <v>1059</v>
      </c>
      <c r="C1543">
        <v>953.92</v>
      </c>
      <c r="D1543" t="s">
        <v>20</v>
      </c>
      <c r="E1543" t="s">
        <v>30</v>
      </c>
      <c r="F1543">
        <v>48.4416483129434</v>
      </c>
      <c r="G1543">
        <v>-123.4683037970491</v>
      </c>
      <c r="H1543" s="2" t="str">
        <f t="shared" si="24"/>
        <v>View Map</v>
      </c>
      <c r="I1543" t="s">
        <v>63</v>
      </c>
      <c r="J1543">
        <f>Covered_Buildings_List[[#This Row],[Building ID]]</f>
        <v>123706</v>
      </c>
    </row>
    <row r="1544" spans="1:10" x14ac:dyDescent="0.25">
      <c r="A1544">
        <v>132163</v>
      </c>
      <c r="B1544" t="s">
        <v>1060</v>
      </c>
      <c r="C1544">
        <v>1980.94</v>
      </c>
      <c r="D1544" t="s">
        <v>18</v>
      </c>
      <c r="E1544" t="s">
        <v>37</v>
      </c>
      <c r="F1544">
        <v>48.430422791201849</v>
      </c>
      <c r="G1544">
        <v>-123.3230626850678</v>
      </c>
      <c r="H1544" s="2" t="str">
        <f t="shared" si="24"/>
        <v>View Map</v>
      </c>
      <c r="I1544" t="s">
        <v>115</v>
      </c>
      <c r="J1544">
        <f>Covered_Buildings_List[[#This Row],[Building ID]]</f>
        <v>132163</v>
      </c>
    </row>
    <row r="1545" spans="1:10" x14ac:dyDescent="0.25">
      <c r="A1545">
        <v>77609</v>
      </c>
      <c r="B1545" t="s">
        <v>1061</v>
      </c>
      <c r="C1545">
        <v>1414.24</v>
      </c>
      <c r="D1545" t="s">
        <v>20</v>
      </c>
      <c r="E1545" t="s">
        <v>30</v>
      </c>
      <c r="F1545">
        <v>48.441717966689268</v>
      </c>
      <c r="G1545">
        <v>-123.4705969571983</v>
      </c>
      <c r="H1545" s="2" t="str">
        <f t="shared" si="24"/>
        <v>View Map</v>
      </c>
      <c r="I1545" t="s">
        <v>123</v>
      </c>
      <c r="J1545">
        <f>Covered_Buildings_List[[#This Row],[Building ID]]</f>
        <v>77609</v>
      </c>
    </row>
    <row r="1546" spans="1:10" x14ac:dyDescent="0.25">
      <c r="A1546">
        <v>110110</v>
      </c>
      <c r="B1546" t="s">
        <v>1062</v>
      </c>
      <c r="C1546">
        <v>956.97</v>
      </c>
      <c r="D1546" t="s">
        <v>18</v>
      </c>
      <c r="E1546" t="s">
        <v>37</v>
      </c>
      <c r="F1546">
        <v>48.431581587844271</v>
      </c>
      <c r="G1546">
        <v>-123.3703838049933</v>
      </c>
      <c r="H1546" s="2" t="str">
        <f t="shared" si="24"/>
        <v>View Map</v>
      </c>
      <c r="I1546" t="s">
        <v>48</v>
      </c>
      <c r="J1546">
        <f>Covered_Buildings_List[[#This Row],[Building ID]]</f>
        <v>110110</v>
      </c>
    </row>
    <row r="1547" spans="1:10" x14ac:dyDescent="0.25">
      <c r="A1547">
        <v>132966</v>
      </c>
      <c r="B1547" t="s">
        <v>1063</v>
      </c>
      <c r="C1547">
        <v>1344</v>
      </c>
      <c r="D1547" t="s">
        <v>18</v>
      </c>
      <c r="E1547" t="s">
        <v>37</v>
      </c>
      <c r="F1547">
        <v>48.426254381379742</v>
      </c>
      <c r="G1547">
        <v>-123.32526880011901</v>
      </c>
      <c r="H1547" s="2" t="str">
        <f t="shared" si="24"/>
        <v>View Map</v>
      </c>
      <c r="I1547" t="s">
        <v>63</v>
      </c>
      <c r="J1547">
        <f>Covered_Buildings_List[[#This Row],[Building ID]]</f>
        <v>132966</v>
      </c>
    </row>
    <row r="1548" spans="1:10" x14ac:dyDescent="0.25">
      <c r="A1548">
        <v>119132</v>
      </c>
      <c r="B1548" t="s">
        <v>1064</v>
      </c>
      <c r="C1548">
        <v>4503.97</v>
      </c>
      <c r="D1548" t="s">
        <v>20</v>
      </c>
      <c r="E1548" t="s">
        <v>30</v>
      </c>
      <c r="F1548">
        <v>48.440675289601351</v>
      </c>
      <c r="G1548">
        <v>-123.47038261574041</v>
      </c>
      <c r="H1548" s="2" t="str">
        <f t="shared" si="24"/>
        <v>View Map</v>
      </c>
      <c r="I1548" t="s">
        <v>175</v>
      </c>
      <c r="J1548">
        <f>Covered_Buildings_List[[#This Row],[Building ID]]</f>
        <v>119132</v>
      </c>
    </row>
    <row r="1549" spans="1:10" x14ac:dyDescent="0.25">
      <c r="A1549">
        <v>130993</v>
      </c>
      <c r="B1549" t="s">
        <v>1065</v>
      </c>
      <c r="C1549">
        <v>968.32</v>
      </c>
      <c r="D1549" t="s">
        <v>18</v>
      </c>
      <c r="E1549" t="s">
        <v>16</v>
      </c>
      <c r="F1549">
        <v>48.437050834604342</v>
      </c>
      <c r="G1549">
        <v>-123.32448785840501</v>
      </c>
      <c r="H1549" s="2" t="str">
        <f t="shared" si="24"/>
        <v>View Map</v>
      </c>
      <c r="I1549" t="s">
        <v>151</v>
      </c>
      <c r="J1549">
        <f>Covered_Buildings_List[[#This Row],[Building ID]]</f>
        <v>130993</v>
      </c>
    </row>
    <row r="1550" spans="1:10" x14ac:dyDescent="0.25">
      <c r="A1550">
        <v>44336</v>
      </c>
      <c r="B1550" t="s">
        <v>1066</v>
      </c>
      <c r="C1550">
        <v>2740.62</v>
      </c>
      <c r="D1550" t="s">
        <v>18</v>
      </c>
      <c r="E1550" t="s">
        <v>37</v>
      </c>
      <c r="F1550">
        <v>48.430778900386308</v>
      </c>
      <c r="G1550">
        <v>-123.3260000390263</v>
      </c>
      <c r="H1550" s="2" t="str">
        <f t="shared" si="24"/>
        <v>View Map</v>
      </c>
      <c r="I1550" t="s">
        <v>52</v>
      </c>
      <c r="J1550">
        <f>Covered_Buildings_List[[#This Row],[Building ID]]</f>
        <v>44336</v>
      </c>
    </row>
    <row r="1551" spans="1:10" x14ac:dyDescent="0.25">
      <c r="A1551">
        <v>133101</v>
      </c>
      <c r="B1551" t="s">
        <v>1067</v>
      </c>
      <c r="C1551">
        <v>3724.92</v>
      </c>
      <c r="D1551" t="s">
        <v>15</v>
      </c>
      <c r="E1551" t="s">
        <v>37</v>
      </c>
      <c r="F1551">
        <v>48.430869505146511</v>
      </c>
      <c r="G1551">
        <v>-123.3249738643342</v>
      </c>
      <c r="H1551" s="2" t="str">
        <f t="shared" si="24"/>
        <v>View Map</v>
      </c>
      <c r="I1551" t="s">
        <v>137</v>
      </c>
      <c r="J1551">
        <f>Covered_Buildings_List[[#This Row],[Building ID]]</f>
        <v>133101</v>
      </c>
    </row>
    <row r="1552" spans="1:10" x14ac:dyDescent="0.25">
      <c r="A1552">
        <v>69239</v>
      </c>
      <c r="B1552" t="s">
        <v>1068</v>
      </c>
      <c r="C1552">
        <v>1819.66</v>
      </c>
      <c r="D1552" t="s">
        <v>20</v>
      </c>
      <c r="E1552" t="s">
        <v>62</v>
      </c>
      <c r="F1552">
        <v>48.594400718456789</v>
      </c>
      <c r="G1552">
        <v>-123.4193471439595</v>
      </c>
      <c r="H1552" s="2" t="str">
        <f t="shared" si="24"/>
        <v>View Map</v>
      </c>
      <c r="I1552" t="s">
        <v>119</v>
      </c>
      <c r="J1552">
        <f>Covered_Buildings_List[[#This Row],[Building ID]]</f>
        <v>69239</v>
      </c>
    </row>
    <row r="1553" spans="1:10" x14ac:dyDescent="0.25">
      <c r="A1553">
        <v>83245</v>
      </c>
      <c r="B1553" t="s">
        <v>1069</v>
      </c>
      <c r="C1553">
        <v>957.9</v>
      </c>
      <c r="D1553" t="s">
        <v>20</v>
      </c>
      <c r="E1553" t="s">
        <v>62</v>
      </c>
      <c r="F1553">
        <v>48.564516831095943</v>
      </c>
      <c r="G1553">
        <v>-123.4218265667415</v>
      </c>
      <c r="H1553" s="2" t="str">
        <f t="shared" si="24"/>
        <v>View Map</v>
      </c>
      <c r="I1553" t="s">
        <v>140</v>
      </c>
      <c r="J1553">
        <f>Covered_Buildings_List[[#This Row],[Building ID]]</f>
        <v>83245</v>
      </c>
    </row>
    <row r="1554" spans="1:10" x14ac:dyDescent="0.25">
      <c r="A1554">
        <v>133107</v>
      </c>
      <c r="B1554" t="s">
        <v>1070</v>
      </c>
      <c r="C1554">
        <v>1250.6999999999998</v>
      </c>
      <c r="D1554" t="s">
        <v>18</v>
      </c>
      <c r="E1554" t="s">
        <v>37</v>
      </c>
      <c r="F1554">
        <v>48.432077341873963</v>
      </c>
      <c r="G1554">
        <v>-123.32466330075179</v>
      </c>
      <c r="H1554" s="2" t="str">
        <f t="shared" si="24"/>
        <v>View Map</v>
      </c>
      <c r="I1554" t="s">
        <v>52</v>
      </c>
      <c r="J1554">
        <f>Covered_Buildings_List[[#This Row],[Building ID]]</f>
        <v>133107</v>
      </c>
    </row>
    <row r="1555" spans="1:10" x14ac:dyDescent="0.25">
      <c r="A1555">
        <v>49935</v>
      </c>
      <c r="B1555" t="s">
        <v>1071</v>
      </c>
      <c r="C1555">
        <v>1041.83</v>
      </c>
      <c r="D1555" t="s">
        <v>20</v>
      </c>
      <c r="E1555" t="s">
        <v>27</v>
      </c>
      <c r="F1555">
        <v>48.656112142552672</v>
      </c>
      <c r="G1555">
        <v>-123.41857061466889</v>
      </c>
      <c r="H1555" s="2" t="str">
        <f t="shared" si="24"/>
        <v>View Map</v>
      </c>
      <c r="I1555" t="s">
        <v>48</v>
      </c>
      <c r="J1555">
        <f>Covered_Buildings_List[[#This Row],[Building ID]]</f>
        <v>49935</v>
      </c>
    </row>
    <row r="1556" spans="1:10" x14ac:dyDescent="0.25">
      <c r="A1556">
        <v>44668</v>
      </c>
      <c r="B1556" t="s">
        <v>1072</v>
      </c>
      <c r="C1556">
        <v>3357</v>
      </c>
      <c r="D1556" t="s">
        <v>15</v>
      </c>
      <c r="E1556" t="s">
        <v>37</v>
      </c>
      <c r="F1556">
        <v>48.431554372823577</v>
      </c>
      <c r="G1556">
        <v>-123.3521338190662</v>
      </c>
      <c r="H1556" s="2" t="str">
        <f t="shared" si="24"/>
        <v>View Map</v>
      </c>
      <c r="I1556" t="s">
        <v>123</v>
      </c>
      <c r="J1556">
        <f>Covered_Buildings_List[[#This Row],[Building ID]]</f>
        <v>44668</v>
      </c>
    </row>
    <row r="1557" spans="1:10" x14ac:dyDescent="0.25">
      <c r="A1557">
        <v>50734</v>
      </c>
      <c r="B1557" t="s">
        <v>1073</v>
      </c>
      <c r="C1557">
        <v>1398.44</v>
      </c>
      <c r="D1557" t="s">
        <v>20</v>
      </c>
      <c r="E1557" t="s">
        <v>27</v>
      </c>
      <c r="F1557">
        <v>48.676161656561661</v>
      </c>
      <c r="G1557">
        <v>-123.4151631150647</v>
      </c>
      <c r="H1557" s="2" t="str">
        <f t="shared" si="24"/>
        <v>View Map</v>
      </c>
      <c r="I1557" t="s">
        <v>1074</v>
      </c>
      <c r="J1557">
        <f>Covered_Buildings_List[[#This Row],[Building ID]]</f>
        <v>50734</v>
      </c>
    </row>
    <row r="1558" spans="1:10" x14ac:dyDescent="0.25">
      <c r="A1558">
        <v>34165</v>
      </c>
      <c r="B1558" t="s">
        <v>1075</v>
      </c>
      <c r="C1558">
        <v>7115.0399999999991</v>
      </c>
      <c r="D1558" t="s">
        <v>15</v>
      </c>
      <c r="E1558" t="s">
        <v>37</v>
      </c>
      <c r="F1558">
        <v>48.431710121474133</v>
      </c>
      <c r="G1558">
        <v>-123.3623588254638</v>
      </c>
      <c r="H1558" s="2" t="str">
        <f t="shared" si="24"/>
        <v>View Map</v>
      </c>
      <c r="I1558" t="s">
        <v>52</v>
      </c>
      <c r="J1558">
        <f>Covered_Buildings_List[[#This Row],[Building ID]]</f>
        <v>34165</v>
      </c>
    </row>
    <row r="1559" spans="1:10" x14ac:dyDescent="0.25">
      <c r="A1559">
        <v>133106</v>
      </c>
      <c r="B1559" t="s">
        <v>1076</v>
      </c>
      <c r="C1559">
        <v>2014.72</v>
      </c>
      <c r="D1559" t="s">
        <v>18</v>
      </c>
      <c r="E1559" t="s">
        <v>37</v>
      </c>
      <c r="F1559">
        <v>48.432070703663342</v>
      </c>
      <c r="G1559">
        <v>-123.3242723970954</v>
      </c>
      <c r="H1559" s="2" t="str">
        <f t="shared" si="24"/>
        <v>View Map</v>
      </c>
      <c r="I1559" t="s">
        <v>119</v>
      </c>
      <c r="J1559">
        <f>Covered_Buildings_List[[#This Row],[Building ID]]</f>
        <v>133106</v>
      </c>
    </row>
    <row r="1560" spans="1:10" x14ac:dyDescent="0.25">
      <c r="A1560">
        <v>84435</v>
      </c>
      <c r="B1560" t="s">
        <v>1077</v>
      </c>
      <c r="C1560">
        <v>4426.62</v>
      </c>
      <c r="D1560" t="s">
        <v>20</v>
      </c>
      <c r="E1560" t="s">
        <v>85</v>
      </c>
      <c r="F1560">
        <v>48.464931345387242</v>
      </c>
      <c r="G1560">
        <v>-123.4439588792077</v>
      </c>
      <c r="H1560" s="2" t="str">
        <f t="shared" si="24"/>
        <v>View Map</v>
      </c>
      <c r="I1560" t="s">
        <v>137</v>
      </c>
      <c r="J1560">
        <f>Covered_Buildings_List[[#This Row],[Building ID]]</f>
        <v>84435</v>
      </c>
    </row>
    <row r="1561" spans="1:10" x14ac:dyDescent="0.25">
      <c r="A1561">
        <v>43940</v>
      </c>
      <c r="B1561" t="s">
        <v>1078</v>
      </c>
      <c r="C1561">
        <v>3168.51</v>
      </c>
      <c r="D1561" t="s">
        <v>15</v>
      </c>
      <c r="E1561" t="s">
        <v>37</v>
      </c>
      <c r="F1561">
        <v>48.430602728659487</v>
      </c>
      <c r="G1561">
        <v>-123.3317680019172</v>
      </c>
      <c r="H1561" s="2" t="str">
        <f t="shared" si="24"/>
        <v>View Map</v>
      </c>
      <c r="I1561" t="s">
        <v>52</v>
      </c>
      <c r="J1561">
        <f>Covered_Buildings_List[[#This Row],[Building ID]]</f>
        <v>43940</v>
      </c>
    </row>
    <row r="1562" spans="1:10" x14ac:dyDescent="0.25">
      <c r="A1562">
        <v>137101</v>
      </c>
      <c r="B1562" t="s">
        <v>1079</v>
      </c>
      <c r="C1562">
        <v>1156.1600000000001</v>
      </c>
      <c r="D1562" t="s">
        <v>20</v>
      </c>
      <c r="E1562" t="s">
        <v>60</v>
      </c>
      <c r="F1562">
        <v>48.380537087806417</v>
      </c>
      <c r="G1562">
        <v>-123.6921256080152</v>
      </c>
      <c r="H1562" s="2" t="str">
        <f t="shared" si="24"/>
        <v>View Map</v>
      </c>
      <c r="I1562" t="s">
        <v>25</v>
      </c>
      <c r="J1562">
        <f>Covered_Buildings_List[[#This Row],[Building ID]]</f>
        <v>137101</v>
      </c>
    </row>
    <row r="1563" spans="1:10" x14ac:dyDescent="0.25">
      <c r="A1563">
        <v>44335</v>
      </c>
      <c r="B1563" t="s">
        <v>1080</v>
      </c>
      <c r="C1563">
        <v>1211.73</v>
      </c>
      <c r="D1563" t="s">
        <v>18</v>
      </c>
      <c r="E1563" t="s">
        <v>37</v>
      </c>
      <c r="F1563">
        <v>48.431202608987952</v>
      </c>
      <c r="G1563">
        <v>-123.3258982768333</v>
      </c>
      <c r="H1563" s="2" t="str">
        <f t="shared" si="24"/>
        <v>View Map</v>
      </c>
      <c r="I1563" t="s">
        <v>52</v>
      </c>
      <c r="J1563">
        <f>Covered_Buildings_List[[#This Row],[Building ID]]</f>
        <v>44335</v>
      </c>
    </row>
    <row r="1564" spans="1:10" x14ac:dyDescent="0.25">
      <c r="A1564">
        <v>115137</v>
      </c>
      <c r="B1564" t="s">
        <v>1081</v>
      </c>
      <c r="C1564">
        <v>6386.25</v>
      </c>
      <c r="D1564" t="s">
        <v>15</v>
      </c>
      <c r="E1564" t="s">
        <v>37</v>
      </c>
      <c r="F1564">
        <v>48.431723864535734</v>
      </c>
      <c r="G1564">
        <v>-123.36371339277601</v>
      </c>
      <c r="H1564" s="2" t="str">
        <f t="shared" si="24"/>
        <v>View Map</v>
      </c>
      <c r="I1564" t="s">
        <v>210</v>
      </c>
      <c r="J1564">
        <f>Covered_Buildings_List[[#This Row],[Building ID]]</f>
        <v>115137</v>
      </c>
    </row>
    <row r="1565" spans="1:10" x14ac:dyDescent="0.25">
      <c r="A1565">
        <v>132733</v>
      </c>
      <c r="B1565" t="s">
        <v>1082</v>
      </c>
      <c r="C1565">
        <v>1603.71</v>
      </c>
      <c r="D1565" t="s">
        <v>18</v>
      </c>
      <c r="E1565" t="s">
        <v>37</v>
      </c>
      <c r="F1565">
        <v>48.41506697028499</v>
      </c>
      <c r="G1565">
        <v>-123.325271380424</v>
      </c>
      <c r="H1565" s="2" t="str">
        <f t="shared" si="24"/>
        <v>View Map</v>
      </c>
      <c r="I1565" t="s">
        <v>461</v>
      </c>
      <c r="J1565">
        <f>Covered_Buildings_List[[#This Row],[Building ID]]</f>
        <v>132733</v>
      </c>
    </row>
    <row r="1566" spans="1:10" x14ac:dyDescent="0.25">
      <c r="A1566">
        <v>49940</v>
      </c>
      <c r="B1566" t="s">
        <v>1083</v>
      </c>
      <c r="C1566">
        <v>1429.32</v>
      </c>
      <c r="D1566" t="s">
        <v>20</v>
      </c>
      <c r="E1566" t="s">
        <v>27</v>
      </c>
      <c r="F1566">
        <v>48.655615416140201</v>
      </c>
      <c r="G1566">
        <v>-123.41822493212</v>
      </c>
      <c r="H1566" s="2" t="str">
        <f t="shared" si="24"/>
        <v>View Map</v>
      </c>
      <c r="I1566" t="s">
        <v>123</v>
      </c>
      <c r="J1566">
        <f>Covered_Buildings_List[[#This Row],[Building ID]]</f>
        <v>49940</v>
      </c>
    </row>
    <row r="1567" spans="1:10" x14ac:dyDescent="0.25">
      <c r="A1567">
        <v>133109</v>
      </c>
      <c r="B1567" t="s">
        <v>1084</v>
      </c>
      <c r="C1567">
        <v>2764.28</v>
      </c>
      <c r="D1567" t="s">
        <v>18</v>
      </c>
      <c r="E1567" t="s">
        <v>37</v>
      </c>
      <c r="F1567">
        <v>48.432346068594853</v>
      </c>
      <c r="G1567">
        <v>-123.323521974453</v>
      </c>
      <c r="H1567" s="2" t="str">
        <f t="shared" si="24"/>
        <v>View Map</v>
      </c>
      <c r="I1567" t="s">
        <v>119</v>
      </c>
      <c r="J1567">
        <f>Covered_Buildings_List[[#This Row],[Building ID]]</f>
        <v>133109</v>
      </c>
    </row>
    <row r="1568" spans="1:10" x14ac:dyDescent="0.25">
      <c r="A1568">
        <v>133160</v>
      </c>
      <c r="B1568" t="s">
        <v>1085</v>
      </c>
      <c r="C1568">
        <v>3186.1499999999996</v>
      </c>
      <c r="D1568" t="s">
        <v>15</v>
      </c>
      <c r="E1568" t="s">
        <v>37</v>
      </c>
      <c r="F1568">
        <v>48.426223993055928</v>
      </c>
      <c r="G1568">
        <v>-123.3230750495327</v>
      </c>
      <c r="H1568" s="2" t="str">
        <f t="shared" si="24"/>
        <v>View Map</v>
      </c>
      <c r="I1568" t="s">
        <v>119</v>
      </c>
      <c r="J1568">
        <f>Covered_Buildings_List[[#This Row],[Building ID]]</f>
        <v>133160</v>
      </c>
    </row>
    <row r="1569" spans="1:10" x14ac:dyDescent="0.25">
      <c r="A1569">
        <v>114398</v>
      </c>
      <c r="B1569" t="s">
        <v>1086</v>
      </c>
      <c r="C1569">
        <v>2565.0700000000002</v>
      </c>
      <c r="D1569" t="s">
        <v>20</v>
      </c>
      <c r="E1569" t="s">
        <v>62</v>
      </c>
      <c r="F1569">
        <v>48.564751157052669</v>
      </c>
      <c r="G1569">
        <v>-123.41887080581181</v>
      </c>
      <c r="H1569" s="2" t="str">
        <f t="shared" si="24"/>
        <v>View Map</v>
      </c>
      <c r="I1569" t="s">
        <v>48</v>
      </c>
      <c r="J1569">
        <f>Covered_Buildings_List[[#This Row],[Building ID]]</f>
        <v>114398</v>
      </c>
    </row>
    <row r="1570" spans="1:10" x14ac:dyDescent="0.25">
      <c r="A1570">
        <v>70643</v>
      </c>
      <c r="B1570" t="s">
        <v>1087</v>
      </c>
      <c r="C1570">
        <v>1950.85</v>
      </c>
      <c r="D1570" t="s">
        <v>20</v>
      </c>
      <c r="E1570" t="s">
        <v>62</v>
      </c>
      <c r="F1570">
        <v>48.565672664253619</v>
      </c>
      <c r="G1570">
        <v>-123.418366489037</v>
      </c>
      <c r="H1570" s="2" t="str">
        <f t="shared" si="24"/>
        <v>View Map</v>
      </c>
      <c r="I1570" t="s">
        <v>48</v>
      </c>
      <c r="J1570">
        <f>Covered_Buildings_List[[#This Row],[Building ID]]</f>
        <v>70643</v>
      </c>
    </row>
    <row r="1571" spans="1:10" x14ac:dyDescent="0.25">
      <c r="A1571">
        <v>125049</v>
      </c>
      <c r="B1571" t="s">
        <v>1088</v>
      </c>
      <c r="C1571">
        <v>12965.6</v>
      </c>
      <c r="D1571" t="s">
        <v>20</v>
      </c>
      <c r="E1571" t="s">
        <v>68</v>
      </c>
      <c r="F1571">
        <v>48.430896168930879</v>
      </c>
      <c r="G1571">
        <v>-123.32037959985681</v>
      </c>
      <c r="H1571" s="2" t="str">
        <f t="shared" si="24"/>
        <v>View Map</v>
      </c>
      <c r="I1571" t="s">
        <v>35</v>
      </c>
      <c r="J1571">
        <f>Covered_Buildings_List[[#This Row],[Building ID]]</f>
        <v>125049</v>
      </c>
    </row>
    <row r="1572" spans="1:10" x14ac:dyDescent="0.25">
      <c r="A1572">
        <v>133104</v>
      </c>
      <c r="B1572" t="s">
        <v>1089</v>
      </c>
      <c r="C1572">
        <v>2563.56</v>
      </c>
      <c r="D1572" t="s">
        <v>18</v>
      </c>
      <c r="E1572" t="s">
        <v>37</v>
      </c>
      <c r="F1572">
        <v>48.431307092110522</v>
      </c>
      <c r="G1572">
        <v>-123.3250724402572</v>
      </c>
      <c r="H1572" s="2" t="str">
        <f t="shared" si="24"/>
        <v>View Map</v>
      </c>
      <c r="I1572" t="s">
        <v>77</v>
      </c>
      <c r="J1572">
        <f>Covered_Buildings_List[[#This Row],[Building ID]]</f>
        <v>133104</v>
      </c>
    </row>
    <row r="1573" spans="1:10" x14ac:dyDescent="0.25">
      <c r="A1573">
        <v>133108</v>
      </c>
      <c r="B1573" t="s">
        <v>1090</v>
      </c>
      <c r="C1573">
        <v>2954.79</v>
      </c>
      <c r="D1573" t="s">
        <v>15</v>
      </c>
      <c r="E1573" t="s">
        <v>37</v>
      </c>
      <c r="F1573">
        <v>48.432368747177357</v>
      </c>
      <c r="G1573">
        <v>-123.3228789812681</v>
      </c>
      <c r="H1573" s="2" t="str">
        <f t="shared" si="24"/>
        <v>View Map</v>
      </c>
      <c r="I1573" t="s">
        <v>125</v>
      </c>
      <c r="J1573">
        <f>Covered_Buildings_List[[#This Row],[Building ID]]</f>
        <v>133108</v>
      </c>
    </row>
    <row r="1574" spans="1:10" x14ac:dyDescent="0.25">
      <c r="A1574">
        <v>68108</v>
      </c>
      <c r="B1574" t="s">
        <v>1091</v>
      </c>
      <c r="C1574">
        <v>1670.68</v>
      </c>
      <c r="D1574" t="s">
        <v>20</v>
      </c>
      <c r="E1574" t="s">
        <v>62</v>
      </c>
      <c r="F1574">
        <v>48.564631155704383</v>
      </c>
      <c r="G1574">
        <v>-123.41792549775801</v>
      </c>
      <c r="H1574" s="2" t="str">
        <f t="shared" si="24"/>
        <v>View Map</v>
      </c>
      <c r="I1574" t="s">
        <v>48</v>
      </c>
      <c r="J1574">
        <f>Covered_Buildings_List[[#This Row],[Building ID]]</f>
        <v>68108</v>
      </c>
    </row>
    <row r="1575" spans="1:10" x14ac:dyDescent="0.25">
      <c r="A1575">
        <v>75322</v>
      </c>
      <c r="B1575" t="s">
        <v>1092</v>
      </c>
      <c r="C1575">
        <v>1565.26</v>
      </c>
      <c r="D1575" t="s">
        <v>20</v>
      </c>
      <c r="E1575" t="s">
        <v>45</v>
      </c>
      <c r="F1575">
        <v>48.477736463004369</v>
      </c>
      <c r="G1575">
        <v>-123.5316695713276</v>
      </c>
      <c r="H1575" s="2" t="str">
        <f t="shared" si="24"/>
        <v>View Map</v>
      </c>
      <c r="I1575" t="s">
        <v>35</v>
      </c>
      <c r="J1575">
        <f>Covered_Buildings_List[[#This Row],[Building ID]]</f>
        <v>75322</v>
      </c>
    </row>
    <row r="1576" spans="1:10" x14ac:dyDescent="0.25">
      <c r="A1576">
        <v>64107</v>
      </c>
      <c r="B1576" t="s">
        <v>1093</v>
      </c>
      <c r="C1576">
        <v>18395.5</v>
      </c>
      <c r="D1576" t="s">
        <v>20</v>
      </c>
      <c r="E1576" t="s">
        <v>45</v>
      </c>
      <c r="F1576">
        <v>48.47787542244339</v>
      </c>
      <c r="G1576">
        <v>-123.5302867080363</v>
      </c>
      <c r="H1576" s="2" t="str">
        <f t="shared" si="24"/>
        <v>View Map</v>
      </c>
      <c r="I1576" t="s">
        <v>77</v>
      </c>
      <c r="J1576">
        <f>Covered_Buildings_List[[#This Row],[Building ID]]</f>
        <v>64107</v>
      </c>
    </row>
    <row r="1577" spans="1:10" x14ac:dyDescent="0.25">
      <c r="A1577">
        <v>34305</v>
      </c>
      <c r="B1577" t="s">
        <v>1094</v>
      </c>
      <c r="C1577">
        <v>2712.5099999999998</v>
      </c>
      <c r="D1577" t="s">
        <v>18</v>
      </c>
      <c r="E1577" t="s">
        <v>37</v>
      </c>
      <c r="F1577">
        <v>48.409473135755228</v>
      </c>
      <c r="G1577">
        <v>-123.3695909968966</v>
      </c>
      <c r="H1577" s="2" t="str">
        <f t="shared" si="24"/>
        <v>View Map</v>
      </c>
      <c r="I1577" t="s">
        <v>52</v>
      </c>
      <c r="J1577">
        <f>Covered_Buildings_List[[#This Row],[Building ID]]</f>
        <v>34305</v>
      </c>
    </row>
    <row r="1578" spans="1:10" x14ac:dyDescent="0.25">
      <c r="A1578">
        <v>33821</v>
      </c>
      <c r="B1578" t="s">
        <v>1095</v>
      </c>
      <c r="C1578">
        <v>4062.96</v>
      </c>
      <c r="D1578" t="s">
        <v>15</v>
      </c>
      <c r="E1578" t="s">
        <v>37</v>
      </c>
      <c r="F1578">
        <v>48.409382307361007</v>
      </c>
      <c r="G1578">
        <v>-123.3711112006109</v>
      </c>
      <c r="H1578" s="2" t="str">
        <f t="shared" si="24"/>
        <v>View Map</v>
      </c>
      <c r="I1578" t="s">
        <v>52</v>
      </c>
      <c r="J1578">
        <f>Covered_Buildings_List[[#This Row],[Building ID]]</f>
        <v>33821</v>
      </c>
    </row>
    <row r="1579" spans="1:10" x14ac:dyDescent="0.25">
      <c r="A1579">
        <v>114118</v>
      </c>
      <c r="B1579" t="s">
        <v>1096</v>
      </c>
      <c r="C1579">
        <v>3276.3599999999997</v>
      </c>
      <c r="D1579" t="s">
        <v>15</v>
      </c>
      <c r="E1579" t="s">
        <v>37</v>
      </c>
      <c r="F1579">
        <v>48.413509315923172</v>
      </c>
      <c r="G1579">
        <v>-123.3573976195392</v>
      </c>
      <c r="H1579" s="2" t="str">
        <f t="shared" si="24"/>
        <v>View Map</v>
      </c>
      <c r="I1579" t="s">
        <v>119</v>
      </c>
      <c r="J1579">
        <f>Covered_Buildings_List[[#This Row],[Building ID]]</f>
        <v>114118</v>
      </c>
    </row>
    <row r="1580" spans="1:10" x14ac:dyDescent="0.25">
      <c r="A1580">
        <v>103666</v>
      </c>
      <c r="B1580" t="s">
        <v>1097</v>
      </c>
      <c r="C1580">
        <v>11847.42</v>
      </c>
      <c r="D1580" t="s">
        <v>15</v>
      </c>
      <c r="E1580" t="s">
        <v>37</v>
      </c>
      <c r="F1580">
        <v>48.416107840079782</v>
      </c>
      <c r="G1580">
        <v>-123.38367990247031</v>
      </c>
      <c r="H1580" s="2" t="str">
        <f t="shared" si="24"/>
        <v>View Map</v>
      </c>
      <c r="I1580" t="s">
        <v>52</v>
      </c>
      <c r="J1580">
        <f>Covered_Buildings_List[[#This Row],[Building ID]]</f>
        <v>103666</v>
      </c>
    </row>
    <row r="1581" spans="1:10" x14ac:dyDescent="0.25">
      <c r="A1581">
        <v>33857</v>
      </c>
      <c r="B1581" t="s">
        <v>1098</v>
      </c>
      <c r="C1581">
        <v>5118.72</v>
      </c>
      <c r="D1581" t="s">
        <v>15</v>
      </c>
      <c r="E1581" t="s">
        <v>37</v>
      </c>
      <c r="F1581">
        <v>48.412894555672658</v>
      </c>
      <c r="G1581">
        <v>-123.36805816085911</v>
      </c>
      <c r="H1581" s="2" t="str">
        <f t="shared" si="24"/>
        <v>View Map</v>
      </c>
      <c r="I1581" t="s">
        <v>25</v>
      </c>
      <c r="J1581">
        <f>Covered_Buildings_List[[#This Row],[Building ID]]</f>
        <v>33857</v>
      </c>
    </row>
    <row r="1582" spans="1:10" x14ac:dyDescent="0.25">
      <c r="A1582">
        <v>90772</v>
      </c>
      <c r="B1582" t="s">
        <v>1099</v>
      </c>
      <c r="C1582">
        <v>4896.3999999999996</v>
      </c>
      <c r="D1582" t="s">
        <v>15</v>
      </c>
      <c r="E1582" t="s">
        <v>16</v>
      </c>
      <c r="F1582">
        <v>48.447425428344431</v>
      </c>
      <c r="G1582">
        <v>-123.39663196750951</v>
      </c>
      <c r="H1582" s="2" t="str">
        <f t="shared" si="24"/>
        <v>View Map</v>
      </c>
      <c r="I1582" t="s">
        <v>52</v>
      </c>
      <c r="J1582">
        <f>Covered_Buildings_List[[#This Row],[Building ID]]</f>
        <v>90772</v>
      </c>
    </row>
    <row r="1583" spans="1:10" x14ac:dyDescent="0.25">
      <c r="A1583">
        <v>127131</v>
      </c>
      <c r="B1583" t="s">
        <v>1100</v>
      </c>
      <c r="C1583">
        <v>1138.55</v>
      </c>
      <c r="D1583" t="s">
        <v>20</v>
      </c>
      <c r="E1583" t="s">
        <v>68</v>
      </c>
      <c r="F1583">
        <v>48.432719013195047</v>
      </c>
      <c r="G1583">
        <v>-123.3216423139081</v>
      </c>
      <c r="H1583" s="2" t="str">
        <f t="shared" si="24"/>
        <v>View Map</v>
      </c>
      <c r="I1583" t="s">
        <v>63</v>
      </c>
      <c r="J1583">
        <f>Covered_Buildings_List[[#This Row],[Building ID]]</f>
        <v>127131</v>
      </c>
    </row>
    <row r="1584" spans="1:10" x14ac:dyDescent="0.25">
      <c r="A1584">
        <v>107152</v>
      </c>
      <c r="B1584" t="s">
        <v>1101</v>
      </c>
      <c r="C1584">
        <v>1054.99</v>
      </c>
      <c r="D1584" t="s">
        <v>18</v>
      </c>
      <c r="E1584" t="s">
        <v>37</v>
      </c>
      <c r="F1584">
        <v>48.43249182549129</v>
      </c>
      <c r="G1584">
        <v>-123.36500428432289</v>
      </c>
      <c r="H1584" s="2" t="str">
        <f t="shared" si="24"/>
        <v>View Map</v>
      </c>
      <c r="I1584" t="s">
        <v>125</v>
      </c>
      <c r="J1584">
        <f>Covered_Buildings_List[[#This Row],[Building ID]]</f>
        <v>107152</v>
      </c>
    </row>
    <row r="1585" spans="1:10" x14ac:dyDescent="0.25">
      <c r="A1585">
        <v>86466</v>
      </c>
      <c r="B1585" t="s">
        <v>1102</v>
      </c>
      <c r="C1585">
        <v>9730.17</v>
      </c>
      <c r="D1585" t="s">
        <v>20</v>
      </c>
      <c r="E1585" t="s">
        <v>45</v>
      </c>
      <c r="F1585">
        <v>48.478300106406223</v>
      </c>
      <c r="G1585">
        <v>-123.52697434697819</v>
      </c>
      <c r="H1585" s="2" t="str">
        <f t="shared" si="24"/>
        <v>View Map</v>
      </c>
      <c r="I1585" t="s">
        <v>25</v>
      </c>
      <c r="J1585">
        <f>Covered_Buildings_List[[#This Row],[Building ID]]</f>
        <v>86466</v>
      </c>
    </row>
    <row r="1586" spans="1:10" x14ac:dyDescent="0.25">
      <c r="A1586">
        <v>106620</v>
      </c>
      <c r="B1586" t="s">
        <v>1103</v>
      </c>
      <c r="C1586">
        <v>1548.91</v>
      </c>
      <c r="D1586" t="s">
        <v>18</v>
      </c>
      <c r="E1586" t="s">
        <v>37</v>
      </c>
      <c r="F1586">
        <v>48.432386131869031</v>
      </c>
      <c r="G1586">
        <v>-123.3642406155986</v>
      </c>
      <c r="H1586" s="2" t="str">
        <f t="shared" si="24"/>
        <v>View Map</v>
      </c>
      <c r="I1586" t="s">
        <v>63</v>
      </c>
      <c r="J1586">
        <f>Covered_Buildings_List[[#This Row],[Building ID]]</f>
        <v>106620</v>
      </c>
    </row>
    <row r="1587" spans="1:10" x14ac:dyDescent="0.25">
      <c r="A1587">
        <v>44628</v>
      </c>
      <c r="B1587" t="s">
        <v>1104</v>
      </c>
      <c r="C1587">
        <v>1896.12</v>
      </c>
      <c r="D1587" t="s">
        <v>18</v>
      </c>
      <c r="E1587" t="s">
        <v>37</v>
      </c>
      <c r="F1587">
        <v>48.43067376738535</v>
      </c>
      <c r="G1587">
        <v>-123.3455074610323</v>
      </c>
      <c r="H1587" s="2" t="str">
        <f t="shared" si="24"/>
        <v>View Map</v>
      </c>
      <c r="I1587" t="s">
        <v>170</v>
      </c>
      <c r="J1587">
        <f>Covered_Buildings_List[[#This Row],[Building ID]]</f>
        <v>44628</v>
      </c>
    </row>
    <row r="1588" spans="1:10" x14ac:dyDescent="0.25">
      <c r="A1588">
        <v>44620</v>
      </c>
      <c r="B1588" t="s">
        <v>1105</v>
      </c>
      <c r="C1588">
        <v>1103.9100000000001</v>
      </c>
      <c r="D1588" t="s">
        <v>18</v>
      </c>
      <c r="E1588" t="s">
        <v>37</v>
      </c>
      <c r="F1588">
        <v>48.430605596565456</v>
      </c>
      <c r="G1588">
        <v>-123.3449545070649</v>
      </c>
      <c r="H1588" s="2" t="str">
        <f t="shared" si="24"/>
        <v>View Map</v>
      </c>
      <c r="I1588" t="s">
        <v>170</v>
      </c>
      <c r="J1588">
        <f>Covered_Buildings_List[[#This Row],[Building ID]]</f>
        <v>44620</v>
      </c>
    </row>
    <row r="1589" spans="1:10" x14ac:dyDescent="0.25">
      <c r="A1589">
        <v>60171</v>
      </c>
      <c r="B1589" t="s">
        <v>1106</v>
      </c>
      <c r="C1589">
        <v>1843.42</v>
      </c>
      <c r="D1589" t="s">
        <v>20</v>
      </c>
      <c r="E1589" t="s">
        <v>62</v>
      </c>
      <c r="F1589">
        <v>48.564586458076562</v>
      </c>
      <c r="G1589">
        <v>-123.41667163704309</v>
      </c>
      <c r="H1589" s="2" t="str">
        <f t="shared" si="24"/>
        <v>View Map</v>
      </c>
      <c r="I1589" t="s">
        <v>994</v>
      </c>
      <c r="J1589">
        <f>Covered_Buildings_List[[#This Row],[Building ID]]</f>
        <v>60171</v>
      </c>
    </row>
    <row r="1590" spans="1:10" x14ac:dyDescent="0.25">
      <c r="A1590">
        <v>76978</v>
      </c>
      <c r="B1590" t="s">
        <v>1107</v>
      </c>
      <c r="C1590">
        <v>4995.8499999999995</v>
      </c>
      <c r="D1590" t="s">
        <v>20</v>
      </c>
      <c r="E1590" t="s">
        <v>45</v>
      </c>
      <c r="F1590">
        <v>48.477732468583859</v>
      </c>
      <c r="G1590">
        <v>-123.52707971371019</v>
      </c>
      <c r="H1590" s="2" t="str">
        <f t="shared" si="24"/>
        <v>View Map</v>
      </c>
      <c r="I1590" t="s">
        <v>25</v>
      </c>
      <c r="J1590">
        <f>Covered_Buildings_List[[#This Row],[Building ID]]</f>
        <v>76978</v>
      </c>
    </row>
    <row r="1591" spans="1:10" x14ac:dyDescent="0.25">
      <c r="A1591">
        <v>92023</v>
      </c>
      <c r="B1591" t="s">
        <v>1108</v>
      </c>
      <c r="C1591">
        <v>6831.5</v>
      </c>
      <c r="D1591" t="s">
        <v>20</v>
      </c>
      <c r="E1591" t="s">
        <v>85</v>
      </c>
      <c r="F1591">
        <v>48.459383978016348</v>
      </c>
      <c r="G1591">
        <v>-123.4637769761015</v>
      </c>
      <c r="H1591" s="2" t="str">
        <f t="shared" si="24"/>
        <v>View Map</v>
      </c>
      <c r="I1591" t="s">
        <v>25</v>
      </c>
      <c r="J1591">
        <f>Covered_Buildings_List[[#This Row],[Building ID]]</f>
        <v>92023</v>
      </c>
    </row>
    <row r="1592" spans="1:10" x14ac:dyDescent="0.25">
      <c r="A1592">
        <v>108997</v>
      </c>
      <c r="B1592" t="s">
        <v>1109</v>
      </c>
      <c r="C1592">
        <v>1800</v>
      </c>
      <c r="D1592" t="s">
        <v>20</v>
      </c>
      <c r="E1592" t="s">
        <v>45</v>
      </c>
      <c r="F1592">
        <v>48.477049854968961</v>
      </c>
      <c r="G1592">
        <v>-123.5321259159237</v>
      </c>
      <c r="H1592" s="2" t="str">
        <f t="shared" si="24"/>
        <v>View Map</v>
      </c>
      <c r="I1592" t="s">
        <v>1110</v>
      </c>
      <c r="J1592">
        <f>Covered_Buildings_List[[#This Row],[Building ID]]</f>
        <v>108997</v>
      </c>
    </row>
    <row r="1593" spans="1:10" x14ac:dyDescent="0.25">
      <c r="A1593">
        <v>43939</v>
      </c>
      <c r="B1593" t="s">
        <v>1111</v>
      </c>
      <c r="C1593">
        <v>1986.54</v>
      </c>
      <c r="D1593" t="s">
        <v>18</v>
      </c>
      <c r="E1593" t="s">
        <v>37</v>
      </c>
      <c r="F1593">
        <v>48.43051242355039</v>
      </c>
      <c r="G1593">
        <v>-123.3302282557207</v>
      </c>
      <c r="H1593" s="2" t="str">
        <f t="shared" si="24"/>
        <v>View Map</v>
      </c>
      <c r="I1593" t="s">
        <v>119</v>
      </c>
      <c r="J1593">
        <f>Covered_Buildings_List[[#This Row],[Building ID]]</f>
        <v>43939</v>
      </c>
    </row>
    <row r="1594" spans="1:10" x14ac:dyDescent="0.25">
      <c r="A1594">
        <v>130672</v>
      </c>
      <c r="B1594" t="s">
        <v>1112</v>
      </c>
      <c r="C1594">
        <v>6347.28</v>
      </c>
      <c r="D1594" t="s">
        <v>15</v>
      </c>
      <c r="E1594" t="s">
        <v>37</v>
      </c>
      <c r="F1594">
        <v>48.432984513701143</v>
      </c>
      <c r="G1594">
        <v>-123.3228681180988</v>
      </c>
      <c r="H1594" s="2" t="str">
        <f t="shared" si="24"/>
        <v>View Map</v>
      </c>
      <c r="I1594" t="s">
        <v>25</v>
      </c>
      <c r="J1594">
        <f>Covered_Buildings_List[[#This Row],[Building ID]]</f>
        <v>130672</v>
      </c>
    </row>
    <row r="1595" spans="1:10" x14ac:dyDescent="0.25">
      <c r="A1595">
        <v>124383</v>
      </c>
      <c r="B1595" t="s">
        <v>1113</v>
      </c>
      <c r="C1595">
        <v>3592.59</v>
      </c>
      <c r="D1595" t="s">
        <v>20</v>
      </c>
      <c r="E1595" t="s">
        <v>68</v>
      </c>
      <c r="F1595">
        <v>48.426240930833458</v>
      </c>
      <c r="G1595">
        <v>-123.3216275655447</v>
      </c>
      <c r="H1595" s="2" t="str">
        <f t="shared" si="24"/>
        <v>View Map</v>
      </c>
      <c r="I1595" t="s">
        <v>170</v>
      </c>
      <c r="J1595">
        <f>Covered_Buildings_List[[#This Row],[Building ID]]</f>
        <v>124383</v>
      </c>
    </row>
    <row r="1596" spans="1:10" x14ac:dyDescent="0.25">
      <c r="A1596">
        <v>137174</v>
      </c>
      <c r="B1596" t="s">
        <v>1114</v>
      </c>
      <c r="C1596">
        <v>1054.26</v>
      </c>
      <c r="D1596" t="s">
        <v>20</v>
      </c>
      <c r="E1596" t="s">
        <v>60</v>
      </c>
      <c r="F1596">
        <v>48.384462450941363</v>
      </c>
      <c r="G1596">
        <v>-123.68832974186969</v>
      </c>
      <c r="H1596" s="2" t="str">
        <f t="shared" si="24"/>
        <v>View Map</v>
      </c>
      <c r="I1596" t="s">
        <v>1074</v>
      </c>
      <c r="J1596">
        <f>Covered_Buildings_List[[#This Row],[Building ID]]</f>
        <v>137174</v>
      </c>
    </row>
    <row r="1597" spans="1:10" x14ac:dyDescent="0.25">
      <c r="A1597">
        <v>34256</v>
      </c>
      <c r="B1597" t="s">
        <v>1115</v>
      </c>
      <c r="C1597">
        <v>1005.33</v>
      </c>
      <c r="D1597" t="s">
        <v>18</v>
      </c>
      <c r="E1597" t="s">
        <v>37</v>
      </c>
      <c r="F1597">
        <v>48.428712637194756</v>
      </c>
      <c r="G1597">
        <v>-123.37335457809939</v>
      </c>
      <c r="H1597" s="2" t="str">
        <f t="shared" si="24"/>
        <v>View Map</v>
      </c>
      <c r="I1597" t="s">
        <v>48</v>
      </c>
      <c r="J1597">
        <f>Covered_Buildings_List[[#This Row],[Building ID]]</f>
        <v>34256</v>
      </c>
    </row>
    <row r="1598" spans="1:10" x14ac:dyDescent="0.25">
      <c r="A1598">
        <v>72730</v>
      </c>
      <c r="B1598" t="s">
        <v>1116</v>
      </c>
      <c r="C1598">
        <v>9291.9600000000009</v>
      </c>
      <c r="D1598" t="s">
        <v>15</v>
      </c>
      <c r="E1598" t="s">
        <v>37</v>
      </c>
      <c r="F1598">
        <v>48.428590388933173</v>
      </c>
      <c r="G1598">
        <v>-123.38269021595529</v>
      </c>
      <c r="H1598" s="2" t="str">
        <f t="shared" si="24"/>
        <v>View Map</v>
      </c>
      <c r="I1598" t="s">
        <v>25</v>
      </c>
      <c r="J1598">
        <f>Covered_Buildings_List[[#This Row],[Building ID]]</f>
        <v>72730</v>
      </c>
    </row>
    <row r="1599" spans="1:10" x14ac:dyDescent="0.25">
      <c r="A1599">
        <v>13800</v>
      </c>
      <c r="B1599" t="s">
        <v>1117</v>
      </c>
      <c r="C1599">
        <v>2189.56</v>
      </c>
      <c r="D1599" t="s">
        <v>20</v>
      </c>
      <c r="E1599" t="s">
        <v>95</v>
      </c>
      <c r="F1599">
        <v>48.776470445038022</v>
      </c>
      <c r="G1599">
        <v>-123.4473198976697</v>
      </c>
      <c r="H1599" s="2" t="str">
        <f t="shared" si="24"/>
        <v>View Map</v>
      </c>
      <c r="I1599" t="s">
        <v>17</v>
      </c>
      <c r="J1599">
        <f>Covered_Buildings_List[[#This Row],[Building ID]]</f>
        <v>13800</v>
      </c>
    </row>
    <row r="1600" spans="1:10" x14ac:dyDescent="0.25">
      <c r="A1600">
        <v>54736</v>
      </c>
      <c r="B1600" t="s">
        <v>1118</v>
      </c>
      <c r="C1600">
        <v>6871.99</v>
      </c>
      <c r="D1600" t="s">
        <v>20</v>
      </c>
      <c r="E1600" t="s">
        <v>41</v>
      </c>
      <c r="F1600">
        <v>48.657490607860211</v>
      </c>
      <c r="G1600">
        <v>-123.4156122743502</v>
      </c>
      <c r="H1600" s="2" t="str">
        <f t="shared" si="24"/>
        <v>View Map</v>
      </c>
      <c r="I1600" t="s">
        <v>238</v>
      </c>
      <c r="J1600">
        <f>Covered_Buildings_List[[#This Row],[Building ID]]</f>
        <v>54736</v>
      </c>
    </row>
    <row r="1601" spans="1:10" x14ac:dyDescent="0.25">
      <c r="A1601">
        <v>44626</v>
      </c>
      <c r="B1601" t="s">
        <v>1119</v>
      </c>
      <c r="C1601">
        <v>1271.48</v>
      </c>
      <c r="D1601" t="s">
        <v>18</v>
      </c>
      <c r="E1601" t="s">
        <v>37</v>
      </c>
      <c r="F1601">
        <v>48.431040124923918</v>
      </c>
      <c r="G1601">
        <v>-123.3386963195487</v>
      </c>
      <c r="H1601" s="2" t="str">
        <f t="shared" si="24"/>
        <v>View Map</v>
      </c>
      <c r="I1601" t="s">
        <v>151</v>
      </c>
      <c r="J1601">
        <f>Covered_Buildings_List[[#This Row],[Building ID]]</f>
        <v>44626</v>
      </c>
    </row>
    <row r="1602" spans="1:10" x14ac:dyDescent="0.25">
      <c r="A1602">
        <v>54328</v>
      </c>
      <c r="B1602" t="s">
        <v>1120</v>
      </c>
      <c r="C1602">
        <v>2597.42</v>
      </c>
      <c r="D1602" t="s">
        <v>20</v>
      </c>
      <c r="E1602" t="s">
        <v>41</v>
      </c>
      <c r="F1602">
        <v>48.654726025819897</v>
      </c>
      <c r="G1602">
        <v>-123.4159677308819</v>
      </c>
      <c r="H1602" s="2" t="str">
        <f t="shared" ref="H1602:H1665" si="25">HYPERLINK("https://www.google.com/maps?q=" &amp; F1602 &amp; "," &amp; G1602, "View Map")</f>
        <v>View Map</v>
      </c>
      <c r="I1602" t="s">
        <v>123</v>
      </c>
      <c r="J1602">
        <f>Covered_Buildings_List[[#This Row],[Building ID]]</f>
        <v>54328</v>
      </c>
    </row>
    <row r="1603" spans="1:10" x14ac:dyDescent="0.25">
      <c r="A1603">
        <v>124788</v>
      </c>
      <c r="B1603" t="s">
        <v>1121</v>
      </c>
      <c r="C1603">
        <v>933.87</v>
      </c>
      <c r="D1603" t="s">
        <v>20</v>
      </c>
      <c r="E1603" t="s">
        <v>68</v>
      </c>
      <c r="F1603">
        <v>48.426730296218537</v>
      </c>
      <c r="G1603">
        <v>-123.321170704144</v>
      </c>
      <c r="H1603" s="2" t="str">
        <f t="shared" si="25"/>
        <v>View Map</v>
      </c>
      <c r="I1603" t="s">
        <v>125</v>
      </c>
      <c r="J1603">
        <f>Covered_Buildings_List[[#This Row],[Building ID]]</f>
        <v>124788</v>
      </c>
    </row>
    <row r="1604" spans="1:10" x14ac:dyDescent="0.25">
      <c r="A1604">
        <v>133480</v>
      </c>
      <c r="B1604" t="s">
        <v>1122</v>
      </c>
      <c r="C1604">
        <v>1199.97</v>
      </c>
      <c r="D1604" t="s">
        <v>20</v>
      </c>
      <c r="E1604" t="s">
        <v>60</v>
      </c>
      <c r="F1604">
        <v>48.37754863583347</v>
      </c>
      <c r="G1604">
        <v>-123.7243854679139</v>
      </c>
      <c r="H1604" s="2" t="str">
        <f t="shared" si="25"/>
        <v>View Map</v>
      </c>
      <c r="I1604" t="s">
        <v>63</v>
      </c>
      <c r="J1604">
        <f>Covered_Buildings_List[[#This Row],[Building ID]]</f>
        <v>133480</v>
      </c>
    </row>
    <row r="1605" spans="1:10" x14ac:dyDescent="0.25">
      <c r="A1605">
        <v>138965</v>
      </c>
      <c r="B1605" t="s">
        <v>1123</v>
      </c>
      <c r="C1605">
        <v>1151.2</v>
      </c>
      <c r="D1605" t="s">
        <v>20</v>
      </c>
      <c r="E1605" t="s">
        <v>60</v>
      </c>
      <c r="F1605">
        <v>48.38364535852017</v>
      </c>
      <c r="G1605">
        <v>-123.6914165236375</v>
      </c>
      <c r="H1605" s="2" t="str">
        <f t="shared" si="25"/>
        <v>View Map</v>
      </c>
      <c r="I1605" t="s">
        <v>140</v>
      </c>
      <c r="J1605">
        <f>Covered_Buildings_List[[#This Row],[Building ID]]</f>
        <v>138965</v>
      </c>
    </row>
    <row r="1606" spans="1:10" x14ac:dyDescent="0.25">
      <c r="A1606">
        <v>133482</v>
      </c>
      <c r="B1606" t="s">
        <v>1124</v>
      </c>
      <c r="C1606">
        <v>1681.41</v>
      </c>
      <c r="D1606" t="s">
        <v>20</v>
      </c>
      <c r="E1606" t="s">
        <v>60</v>
      </c>
      <c r="F1606">
        <v>48.377296208295448</v>
      </c>
      <c r="G1606">
        <v>-123.7251884753089</v>
      </c>
      <c r="H1606" s="2" t="str">
        <f t="shared" si="25"/>
        <v>View Map</v>
      </c>
      <c r="I1606" t="s">
        <v>22</v>
      </c>
      <c r="J1606">
        <f>Covered_Buildings_List[[#This Row],[Building ID]]</f>
        <v>133482</v>
      </c>
    </row>
    <row r="1607" spans="1:10" x14ac:dyDescent="0.25">
      <c r="A1607">
        <v>55930</v>
      </c>
      <c r="B1607" t="s">
        <v>1125</v>
      </c>
      <c r="C1607">
        <v>9839.369999999999</v>
      </c>
      <c r="D1607" t="s">
        <v>20</v>
      </c>
      <c r="E1607" t="s">
        <v>41</v>
      </c>
      <c r="F1607">
        <v>48.66804301517432</v>
      </c>
      <c r="G1607">
        <v>-123.4149185411698</v>
      </c>
      <c r="H1607" s="2" t="str">
        <f t="shared" si="25"/>
        <v>View Map</v>
      </c>
      <c r="I1607" t="s">
        <v>25</v>
      </c>
      <c r="J1607">
        <f>Covered_Buildings_List[[#This Row],[Building ID]]</f>
        <v>55930</v>
      </c>
    </row>
    <row r="1608" spans="1:10" x14ac:dyDescent="0.25">
      <c r="A1608">
        <v>54337</v>
      </c>
      <c r="B1608" t="s">
        <v>1126</v>
      </c>
      <c r="C1608">
        <v>1323.59</v>
      </c>
      <c r="D1608" t="s">
        <v>20</v>
      </c>
      <c r="E1608" t="s">
        <v>41</v>
      </c>
      <c r="F1608">
        <v>48.655810260985326</v>
      </c>
      <c r="G1608">
        <v>-123.41640035708789</v>
      </c>
      <c r="H1608" s="2" t="str">
        <f t="shared" si="25"/>
        <v>View Map</v>
      </c>
      <c r="I1608" t="s">
        <v>48</v>
      </c>
      <c r="J1608">
        <f>Covered_Buildings_List[[#This Row],[Building ID]]</f>
        <v>54337</v>
      </c>
    </row>
    <row r="1609" spans="1:10" x14ac:dyDescent="0.25">
      <c r="A1609">
        <v>76928</v>
      </c>
      <c r="B1609" t="s">
        <v>1127</v>
      </c>
      <c r="C1609">
        <v>1375.77</v>
      </c>
      <c r="D1609" t="s">
        <v>20</v>
      </c>
      <c r="E1609" t="s">
        <v>45</v>
      </c>
      <c r="F1609">
        <v>48.476173814364373</v>
      </c>
      <c r="G1609">
        <v>-123.5089070110499</v>
      </c>
      <c r="H1609" s="2" t="str">
        <f t="shared" si="25"/>
        <v>View Map</v>
      </c>
      <c r="I1609" t="s">
        <v>238</v>
      </c>
      <c r="J1609">
        <f>Covered_Buildings_List[[#This Row],[Building ID]]</f>
        <v>76928</v>
      </c>
    </row>
    <row r="1610" spans="1:10" x14ac:dyDescent="0.25">
      <c r="A1610">
        <v>52294</v>
      </c>
      <c r="B1610" t="s">
        <v>1128</v>
      </c>
      <c r="C1610">
        <v>1353.4</v>
      </c>
      <c r="D1610" t="s">
        <v>20</v>
      </c>
      <c r="E1610" t="s">
        <v>41</v>
      </c>
      <c r="F1610">
        <v>48.655032028059182</v>
      </c>
      <c r="G1610">
        <v>-123.41545282905621</v>
      </c>
      <c r="H1610" s="2" t="str">
        <f t="shared" si="25"/>
        <v>View Map</v>
      </c>
      <c r="I1610" t="s">
        <v>123</v>
      </c>
      <c r="J1610">
        <f>Covered_Buildings_List[[#This Row],[Building ID]]</f>
        <v>52294</v>
      </c>
    </row>
    <row r="1611" spans="1:10" x14ac:dyDescent="0.25">
      <c r="A1611">
        <v>101888</v>
      </c>
      <c r="B1611" t="s">
        <v>1129</v>
      </c>
      <c r="C1611">
        <v>6768.85</v>
      </c>
      <c r="D1611" t="s">
        <v>20</v>
      </c>
      <c r="E1611" t="s">
        <v>45</v>
      </c>
      <c r="F1611">
        <v>48.476315964641962</v>
      </c>
      <c r="G1611">
        <v>-123.53091733142369</v>
      </c>
      <c r="H1611" s="2" t="str">
        <f t="shared" si="25"/>
        <v>View Map</v>
      </c>
      <c r="I1611" t="s">
        <v>25</v>
      </c>
      <c r="J1611">
        <f>Covered_Buildings_List[[#This Row],[Building ID]]</f>
        <v>101888</v>
      </c>
    </row>
    <row r="1612" spans="1:10" x14ac:dyDescent="0.25">
      <c r="A1612">
        <v>76330</v>
      </c>
      <c r="B1612" t="s">
        <v>1130</v>
      </c>
      <c r="C1612">
        <v>1589.33</v>
      </c>
      <c r="D1612" t="s">
        <v>20</v>
      </c>
      <c r="E1612" t="s">
        <v>62</v>
      </c>
      <c r="F1612">
        <v>48.564723471085372</v>
      </c>
      <c r="G1612">
        <v>-123.41479929295021</v>
      </c>
      <c r="H1612" s="2" t="str">
        <f t="shared" si="25"/>
        <v>View Map</v>
      </c>
      <c r="I1612" t="s">
        <v>1131</v>
      </c>
      <c r="J1612">
        <f>Covered_Buildings_List[[#This Row],[Building ID]]</f>
        <v>76330</v>
      </c>
    </row>
    <row r="1613" spans="1:10" x14ac:dyDescent="0.25">
      <c r="A1613">
        <v>80270</v>
      </c>
      <c r="B1613" t="s">
        <v>1132</v>
      </c>
      <c r="C1613">
        <v>9270.9</v>
      </c>
      <c r="D1613" t="s">
        <v>15</v>
      </c>
      <c r="E1613" t="s">
        <v>37</v>
      </c>
      <c r="F1613">
        <v>48.428673882424057</v>
      </c>
      <c r="G1613">
        <v>-123.3835104864541</v>
      </c>
      <c r="H1613" s="2" t="str">
        <f t="shared" si="25"/>
        <v>View Map</v>
      </c>
      <c r="I1613" t="s">
        <v>25</v>
      </c>
      <c r="J1613">
        <f>Covered_Buildings_List[[#This Row],[Building ID]]</f>
        <v>80270</v>
      </c>
    </row>
    <row r="1614" spans="1:10" x14ac:dyDescent="0.25">
      <c r="A1614">
        <v>137251</v>
      </c>
      <c r="B1614" t="s">
        <v>1133</v>
      </c>
      <c r="C1614">
        <v>1494.56</v>
      </c>
      <c r="D1614" t="s">
        <v>20</v>
      </c>
      <c r="E1614" t="s">
        <v>60</v>
      </c>
      <c r="F1614">
        <v>48.386244960645321</v>
      </c>
      <c r="G1614">
        <v>-123.6919331985445</v>
      </c>
      <c r="H1614" s="2" t="str">
        <f t="shared" si="25"/>
        <v>View Map</v>
      </c>
      <c r="I1614" t="s">
        <v>1134</v>
      </c>
      <c r="J1614">
        <f>Covered_Buildings_List[[#This Row],[Building ID]]</f>
        <v>137251</v>
      </c>
    </row>
    <row r="1615" spans="1:10" x14ac:dyDescent="0.25">
      <c r="A1615">
        <v>54737</v>
      </c>
      <c r="B1615" t="s">
        <v>1135</v>
      </c>
      <c r="C1615">
        <v>1107.23</v>
      </c>
      <c r="D1615" t="s">
        <v>20</v>
      </c>
      <c r="E1615" t="s">
        <v>41</v>
      </c>
      <c r="F1615">
        <v>48.656611618471601</v>
      </c>
      <c r="G1615">
        <v>-123.4143426148886</v>
      </c>
      <c r="H1615" s="2" t="str">
        <f t="shared" si="25"/>
        <v>View Map</v>
      </c>
      <c r="I1615" t="s">
        <v>119</v>
      </c>
      <c r="J1615">
        <f>Covered_Buildings_List[[#This Row],[Building ID]]</f>
        <v>54737</v>
      </c>
    </row>
    <row r="1616" spans="1:10" x14ac:dyDescent="0.25">
      <c r="A1616">
        <v>54350</v>
      </c>
      <c r="B1616" t="s">
        <v>1136</v>
      </c>
      <c r="C1616">
        <v>2039.79</v>
      </c>
      <c r="D1616" t="s">
        <v>20</v>
      </c>
      <c r="E1616" t="s">
        <v>41</v>
      </c>
      <c r="F1616">
        <v>48.655815674602373</v>
      </c>
      <c r="G1616">
        <v>-123.41403400440549</v>
      </c>
      <c r="H1616" s="2" t="str">
        <f t="shared" si="25"/>
        <v>View Map</v>
      </c>
      <c r="I1616" t="s">
        <v>48</v>
      </c>
      <c r="J1616">
        <f>Covered_Buildings_List[[#This Row],[Building ID]]</f>
        <v>54350</v>
      </c>
    </row>
    <row r="1617" spans="1:10" x14ac:dyDescent="0.25">
      <c r="A1617">
        <v>124763</v>
      </c>
      <c r="B1617" t="s">
        <v>1137</v>
      </c>
      <c r="C1617">
        <v>3091.92</v>
      </c>
      <c r="D1617" t="s">
        <v>20</v>
      </c>
      <c r="E1617" t="s">
        <v>68</v>
      </c>
      <c r="F1617">
        <v>48.426838624345883</v>
      </c>
      <c r="G1617">
        <v>-123.3206102333085</v>
      </c>
      <c r="H1617" s="2" t="str">
        <f t="shared" si="25"/>
        <v>View Map</v>
      </c>
      <c r="I1617" t="s">
        <v>52</v>
      </c>
      <c r="J1617">
        <f>Covered_Buildings_List[[#This Row],[Building ID]]</f>
        <v>124763</v>
      </c>
    </row>
    <row r="1618" spans="1:10" x14ac:dyDescent="0.25">
      <c r="A1618">
        <v>56134</v>
      </c>
      <c r="B1618" t="s">
        <v>1138</v>
      </c>
      <c r="C1618">
        <v>1936.6799999999998</v>
      </c>
      <c r="D1618" t="s">
        <v>20</v>
      </c>
      <c r="E1618" t="s">
        <v>41</v>
      </c>
      <c r="F1618">
        <v>48.668565390240218</v>
      </c>
      <c r="G1618">
        <v>-123.4140833037376</v>
      </c>
      <c r="H1618" s="2" t="str">
        <f t="shared" si="25"/>
        <v>View Map</v>
      </c>
      <c r="I1618" t="s">
        <v>25</v>
      </c>
      <c r="J1618">
        <f>Covered_Buildings_List[[#This Row],[Building ID]]</f>
        <v>56134</v>
      </c>
    </row>
    <row r="1619" spans="1:10" x14ac:dyDescent="0.25">
      <c r="A1619">
        <v>137178</v>
      </c>
      <c r="B1619" t="s">
        <v>1139</v>
      </c>
      <c r="C1619">
        <v>2470.3500000000004</v>
      </c>
      <c r="D1619" t="s">
        <v>20</v>
      </c>
      <c r="E1619" t="s">
        <v>60</v>
      </c>
      <c r="F1619">
        <v>48.385687564941257</v>
      </c>
      <c r="G1619">
        <v>-123.6865884959151</v>
      </c>
      <c r="H1619" s="2" t="str">
        <f t="shared" si="25"/>
        <v>View Map</v>
      </c>
      <c r="I1619" t="s">
        <v>25</v>
      </c>
      <c r="J1619">
        <f>Covered_Buildings_List[[#This Row],[Building ID]]</f>
        <v>137178</v>
      </c>
    </row>
    <row r="1620" spans="1:10" x14ac:dyDescent="0.25">
      <c r="A1620">
        <v>137179</v>
      </c>
      <c r="B1620" t="s">
        <v>1140</v>
      </c>
      <c r="C1620">
        <v>2481.1499999999996</v>
      </c>
      <c r="D1620" t="s">
        <v>20</v>
      </c>
      <c r="E1620" t="s">
        <v>60</v>
      </c>
      <c r="F1620">
        <v>48.386135073795138</v>
      </c>
      <c r="G1620">
        <v>-123.6864486473015</v>
      </c>
      <c r="H1620" s="2" t="str">
        <f t="shared" si="25"/>
        <v>View Map</v>
      </c>
      <c r="I1620" t="s">
        <v>25</v>
      </c>
      <c r="J1620">
        <f>Covered_Buildings_List[[#This Row],[Building ID]]</f>
        <v>137179</v>
      </c>
    </row>
    <row r="1621" spans="1:10" x14ac:dyDescent="0.25">
      <c r="A1621">
        <v>33897</v>
      </c>
      <c r="B1621" t="s">
        <v>1141</v>
      </c>
      <c r="C1621">
        <v>1522.54</v>
      </c>
      <c r="D1621" t="s">
        <v>18</v>
      </c>
      <c r="E1621" t="s">
        <v>37</v>
      </c>
      <c r="F1621">
        <v>48.415851362347823</v>
      </c>
      <c r="G1621">
        <v>-123.3740425399299</v>
      </c>
      <c r="H1621" s="2" t="str">
        <f t="shared" si="25"/>
        <v>View Map</v>
      </c>
      <c r="I1621" t="s">
        <v>175</v>
      </c>
      <c r="J1621">
        <f>Covered_Buildings_List[[#This Row],[Building ID]]</f>
        <v>33897</v>
      </c>
    </row>
    <row r="1622" spans="1:10" x14ac:dyDescent="0.25">
      <c r="A1622">
        <v>88633</v>
      </c>
      <c r="B1622" t="s">
        <v>1142</v>
      </c>
      <c r="C1622">
        <v>1802.16</v>
      </c>
      <c r="D1622" t="s">
        <v>18</v>
      </c>
      <c r="E1622" t="s">
        <v>37</v>
      </c>
      <c r="F1622">
        <v>48.417878478319693</v>
      </c>
      <c r="G1622">
        <v>-123.37863450665741</v>
      </c>
      <c r="H1622" s="2" t="str">
        <f t="shared" si="25"/>
        <v>View Map</v>
      </c>
      <c r="I1622" t="s">
        <v>52</v>
      </c>
      <c r="J1622">
        <f>Covered_Buildings_List[[#This Row],[Building ID]]</f>
        <v>88633</v>
      </c>
    </row>
    <row r="1623" spans="1:10" x14ac:dyDescent="0.25">
      <c r="A1623">
        <v>133495</v>
      </c>
      <c r="B1623" t="s">
        <v>1143</v>
      </c>
      <c r="C1623">
        <v>1588.79</v>
      </c>
      <c r="D1623" t="s">
        <v>20</v>
      </c>
      <c r="E1623" t="s">
        <v>60</v>
      </c>
      <c r="F1623">
        <v>48.379157476640437</v>
      </c>
      <c r="G1623">
        <v>-123.72008099458129</v>
      </c>
      <c r="H1623" s="2" t="str">
        <f t="shared" si="25"/>
        <v>View Map</v>
      </c>
      <c r="I1623" t="s">
        <v>63</v>
      </c>
      <c r="J1623">
        <f>Covered_Buildings_List[[#This Row],[Building ID]]</f>
        <v>133495</v>
      </c>
    </row>
    <row r="1624" spans="1:10" x14ac:dyDescent="0.25">
      <c r="A1624">
        <v>54738</v>
      </c>
      <c r="B1624" t="s">
        <v>1144</v>
      </c>
      <c r="C1624">
        <v>1207.21</v>
      </c>
      <c r="D1624" t="s">
        <v>20</v>
      </c>
      <c r="E1624" t="s">
        <v>41</v>
      </c>
      <c r="F1624">
        <v>48.65653981521028</v>
      </c>
      <c r="G1624">
        <v>-123.41356172486751</v>
      </c>
      <c r="H1624" s="2" t="str">
        <f t="shared" si="25"/>
        <v>View Map</v>
      </c>
      <c r="I1624" t="s">
        <v>119</v>
      </c>
      <c r="J1624">
        <f>Covered_Buildings_List[[#This Row],[Building ID]]</f>
        <v>54738</v>
      </c>
    </row>
    <row r="1625" spans="1:10" x14ac:dyDescent="0.25">
      <c r="A1625">
        <v>54323</v>
      </c>
      <c r="B1625" t="s">
        <v>1145</v>
      </c>
      <c r="C1625">
        <v>1776.25</v>
      </c>
      <c r="D1625" t="s">
        <v>20</v>
      </c>
      <c r="E1625" t="s">
        <v>41</v>
      </c>
      <c r="F1625">
        <v>48.65382821165862</v>
      </c>
      <c r="G1625">
        <v>-123.41604302954509</v>
      </c>
      <c r="H1625" s="2" t="str">
        <f t="shared" si="25"/>
        <v>View Map</v>
      </c>
      <c r="I1625" t="s">
        <v>119</v>
      </c>
      <c r="J1625">
        <f>Covered_Buildings_List[[#This Row],[Building ID]]</f>
        <v>54323</v>
      </c>
    </row>
    <row r="1626" spans="1:10" x14ac:dyDescent="0.25">
      <c r="A1626">
        <v>54363</v>
      </c>
      <c r="B1626" t="s">
        <v>1146</v>
      </c>
      <c r="C1626">
        <v>982.66</v>
      </c>
      <c r="D1626" t="s">
        <v>20</v>
      </c>
      <c r="E1626" t="s">
        <v>41</v>
      </c>
      <c r="F1626">
        <v>48.655009577803213</v>
      </c>
      <c r="G1626">
        <v>-123.41333258263499</v>
      </c>
      <c r="H1626" s="2" t="str">
        <f t="shared" si="25"/>
        <v>View Map</v>
      </c>
      <c r="I1626" t="s">
        <v>119</v>
      </c>
      <c r="J1626">
        <f>Covered_Buildings_List[[#This Row],[Building ID]]</f>
        <v>54363</v>
      </c>
    </row>
    <row r="1627" spans="1:10" x14ac:dyDescent="0.25">
      <c r="A1627">
        <v>124388</v>
      </c>
      <c r="B1627" t="s">
        <v>1147</v>
      </c>
      <c r="C1627">
        <v>3463.28</v>
      </c>
      <c r="D1627" t="s">
        <v>20</v>
      </c>
      <c r="E1627" t="s">
        <v>68</v>
      </c>
      <c r="F1627">
        <v>48.426155425130489</v>
      </c>
      <c r="G1627">
        <v>-123.3204173432795</v>
      </c>
      <c r="H1627" s="2" t="str">
        <f t="shared" si="25"/>
        <v>View Map</v>
      </c>
      <c r="I1627" t="s">
        <v>52</v>
      </c>
      <c r="J1627">
        <f>Covered_Buildings_List[[#This Row],[Building ID]]</f>
        <v>124388</v>
      </c>
    </row>
    <row r="1628" spans="1:10" x14ac:dyDescent="0.25">
      <c r="A1628">
        <v>54329</v>
      </c>
      <c r="B1628" t="s">
        <v>1148</v>
      </c>
      <c r="C1628">
        <v>6906.36</v>
      </c>
      <c r="D1628" t="s">
        <v>20</v>
      </c>
      <c r="E1628" t="s">
        <v>41</v>
      </c>
      <c r="F1628">
        <v>48.653945784466252</v>
      </c>
      <c r="G1628">
        <v>-123.41534272554701</v>
      </c>
      <c r="H1628" s="2" t="str">
        <f t="shared" si="25"/>
        <v>View Map</v>
      </c>
      <c r="I1628" t="s">
        <v>48</v>
      </c>
      <c r="J1628">
        <f>Covered_Buildings_List[[#This Row],[Building ID]]</f>
        <v>54329</v>
      </c>
    </row>
    <row r="1629" spans="1:10" x14ac:dyDescent="0.25">
      <c r="A1629">
        <v>125552</v>
      </c>
      <c r="B1629" t="s">
        <v>1149</v>
      </c>
      <c r="C1629">
        <v>996.76</v>
      </c>
      <c r="D1629" t="s">
        <v>20</v>
      </c>
      <c r="E1629" t="s">
        <v>68</v>
      </c>
      <c r="F1629">
        <v>48.432182526778291</v>
      </c>
      <c r="G1629">
        <v>-123.3204346567352</v>
      </c>
      <c r="H1629" s="2" t="str">
        <f t="shared" si="25"/>
        <v>View Map</v>
      </c>
      <c r="I1629" t="s">
        <v>125</v>
      </c>
      <c r="J1629">
        <f>Covered_Buildings_List[[#This Row],[Building ID]]</f>
        <v>125552</v>
      </c>
    </row>
    <row r="1630" spans="1:10" x14ac:dyDescent="0.25">
      <c r="A1630">
        <v>54358</v>
      </c>
      <c r="B1630" t="s">
        <v>1150</v>
      </c>
      <c r="C1630">
        <v>950.47</v>
      </c>
      <c r="D1630" t="s">
        <v>20</v>
      </c>
      <c r="E1630" t="s">
        <v>41</v>
      </c>
      <c r="F1630">
        <v>48.654002797676803</v>
      </c>
      <c r="G1630">
        <v>-123.4145132438332</v>
      </c>
      <c r="H1630" s="2" t="str">
        <f t="shared" si="25"/>
        <v>View Map</v>
      </c>
      <c r="I1630" t="s">
        <v>48</v>
      </c>
      <c r="J1630">
        <f>Covered_Buildings_List[[#This Row],[Building ID]]</f>
        <v>54358</v>
      </c>
    </row>
    <row r="1631" spans="1:10" x14ac:dyDescent="0.25">
      <c r="A1631">
        <v>54890</v>
      </c>
      <c r="B1631" t="s">
        <v>1151</v>
      </c>
      <c r="C1631">
        <v>1480.29</v>
      </c>
      <c r="D1631" t="s">
        <v>20</v>
      </c>
      <c r="E1631" t="s">
        <v>41</v>
      </c>
      <c r="F1631">
        <v>48.658305507485508</v>
      </c>
      <c r="G1631">
        <v>-123.4129170821862</v>
      </c>
      <c r="H1631" s="2" t="str">
        <f t="shared" si="25"/>
        <v>View Map</v>
      </c>
      <c r="I1631" t="s">
        <v>48</v>
      </c>
      <c r="J1631">
        <f>Covered_Buildings_List[[#This Row],[Building ID]]</f>
        <v>54890</v>
      </c>
    </row>
    <row r="1632" spans="1:10" x14ac:dyDescent="0.25">
      <c r="A1632">
        <v>128022</v>
      </c>
      <c r="B1632" t="s">
        <v>1152</v>
      </c>
      <c r="C1632">
        <v>4194.8099999999995</v>
      </c>
      <c r="D1632" t="s">
        <v>20</v>
      </c>
      <c r="E1632" t="s">
        <v>68</v>
      </c>
      <c r="F1632">
        <v>48.428704515407517</v>
      </c>
      <c r="G1632">
        <v>-123.3203072199981</v>
      </c>
      <c r="H1632" s="2" t="str">
        <f t="shared" si="25"/>
        <v>View Map</v>
      </c>
      <c r="I1632" t="s">
        <v>52</v>
      </c>
      <c r="J1632">
        <f>Covered_Buildings_List[[#This Row],[Building ID]]</f>
        <v>128022</v>
      </c>
    </row>
    <row r="1633" spans="1:10" x14ac:dyDescent="0.25">
      <c r="A1633">
        <v>50730</v>
      </c>
      <c r="B1633" t="s">
        <v>1153</v>
      </c>
      <c r="C1633">
        <v>937.8</v>
      </c>
      <c r="D1633" t="s">
        <v>20</v>
      </c>
      <c r="E1633" t="s">
        <v>27</v>
      </c>
      <c r="F1633">
        <v>48.680330384826462</v>
      </c>
      <c r="G1633">
        <v>-123.41244135578469</v>
      </c>
      <c r="H1633" s="2" t="str">
        <f t="shared" si="25"/>
        <v>View Map</v>
      </c>
      <c r="I1633" t="s">
        <v>1074</v>
      </c>
      <c r="J1633">
        <f>Covered_Buildings_List[[#This Row],[Building ID]]</f>
        <v>50730</v>
      </c>
    </row>
    <row r="1634" spans="1:10" x14ac:dyDescent="0.25">
      <c r="A1634">
        <v>127652</v>
      </c>
      <c r="B1634" t="s">
        <v>1154</v>
      </c>
      <c r="C1634">
        <v>5823.52</v>
      </c>
      <c r="D1634" t="s">
        <v>20</v>
      </c>
      <c r="E1634" t="s">
        <v>68</v>
      </c>
      <c r="F1634">
        <v>48.426914133834373</v>
      </c>
      <c r="G1634">
        <v>-123.3198987419251</v>
      </c>
      <c r="H1634" s="2" t="str">
        <f t="shared" si="25"/>
        <v>View Map</v>
      </c>
      <c r="I1634" t="s">
        <v>69</v>
      </c>
      <c r="J1634">
        <f>Covered_Buildings_List[[#This Row],[Building ID]]</f>
        <v>127652</v>
      </c>
    </row>
    <row r="1635" spans="1:10" x14ac:dyDescent="0.25">
      <c r="A1635">
        <v>78177</v>
      </c>
      <c r="B1635" t="s">
        <v>1155</v>
      </c>
      <c r="C1635">
        <v>1237.0899999999999</v>
      </c>
      <c r="D1635" t="s">
        <v>20</v>
      </c>
      <c r="E1635" t="s">
        <v>45</v>
      </c>
      <c r="F1635">
        <v>48.475173479646408</v>
      </c>
      <c r="G1635">
        <v>-123.5081425040967</v>
      </c>
      <c r="H1635" s="2" t="str">
        <f t="shared" si="25"/>
        <v>View Map</v>
      </c>
      <c r="I1635" t="s">
        <v>48</v>
      </c>
      <c r="J1635">
        <f>Covered_Buildings_List[[#This Row],[Building ID]]</f>
        <v>78177</v>
      </c>
    </row>
    <row r="1636" spans="1:10" x14ac:dyDescent="0.25">
      <c r="A1636">
        <v>70469</v>
      </c>
      <c r="B1636" t="s">
        <v>1156</v>
      </c>
      <c r="C1636">
        <v>1272.8800000000001</v>
      </c>
      <c r="D1636" t="s">
        <v>20</v>
      </c>
      <c r="E1636" t="s">
        <v>45</v>
      </c>
      <c r="F1636">
        <v>48.474185829117147</v>
      </c>
      <c r="G1636">
        <v>-123.507707255131</v>
      </c>
      <c r="H1636" s="2" t="str">
        <f t="shared" si="25"/>
        <v>View Map</v>
      </c>
      <c r="I1636" t="s">
        <v>994</v>
      </c>
      <c r="J1636">
        <f>Covered_Buildings_List[[#This Row],[Building ID]]</f>
        <v>70469</v>
      </c>
    </row>
    <row r="1637" spans="1:10" x14ac:dyDescent="0.25">
      <c r="A1637">
        <v>124385</v>
      </c>
      <c r="B1637" t="s">
        <v>1157</v>
      </c>
      <c r="C1637">
        <v>2698.88</v>
      </c>
      <c r="D1637" t="s">
        <v>20</v>
      </c>
      <c r="E1637" t="s">
        <v>68</v>
      </c>
      <c r="F1637">
        <v>48.426197322191143</v>
      </c>
      <c r="G1637">
        <v>-123.3196892313663</v>
      </c>
      <c r="H1637" s="2" t="str">
        <f t="shared" si="25"/>
        <v>View Map</v>
      </c>
      <c r="I1637" t="s">
        <v>25</v>
      </c>
      <c r="J1637">
        <f>Covered_Buildings_List[[#This Row],[Building ID]]</f>
        <v>124385</v>
      </c>
    </row>
    <row r="1638" spans="1:10" x14ac:dyDescent="0.25">
      <c r="A1638">
        <v>104799</v>
      </c>
      <c r="B1638" t="s">
        <v>1158</v>
      </c>
      <c r="C1638">
        <v>5057.3599999999997</v>
      </c>
      <c r="D1638" t="s">
        <v>20</v>
      </c>
      <c r="E1638" t="s">
        <v>85</v>
      </c>
      <c r="F1638">
        <v>48.467659425298848</v>
      </c>
      <c r="G1638">
        <v>-123.4251760448058</v>
      </c>
      <c r="H1638" s="2" t="str">
        <f t="shared" si="25"/>
        <v>View Map</v>
      </c>
      <c r="I1638" t="s">
        <v>25</v>
      </c>
      <c r="J1638">
        <f>Covered_Buildings_List[[#This Row],[Building ID]]</f>
        <v>104799</v>
      </c>
    </row>
    <row r="1639" spans="1:10" x14ac:dyDescent="0.25">
      <c r="A1639">
        <v>121308</v>
      </c>
      <c r="B1639" t="s">
        <v>1159</v>
      </c>
      <c r="C1639">
        <v>36235.199999999997</v>
      </c>
      <c r="D1639" t="s">
        <v>15</v>
      </c>
      <c r="E1639" t="s">
        <v>37</v>
      </c>
      <c r="F1639">
        <v>48.422482045094647</v>
      </c>
      <c r="G1639">
        <v>-123.3849893235947</v>
      </c>
      <c r="H1639" s="2" t="str">
        <f t="shared" si="25"/>
        <v>View Map</v>
      </c>
      <c r="I1639" t="s">
        <v>1160</v>
      </c>
      <c r="J1639">
        <f>Covered_Buildings_List[[#This Row],[Building ID]]</f>
        <v>121308</v>
      </c>
    </row>
    <row r="1640" spans="1:10" x14ac:dyDescent="0.25">
      <c r="A1640">
        <v>82848</v>
      </c>
      <c r="B1640" t="s">
        <v>1161</v>
      </c>
      <c r="C1640">
        <v>11303.039999999999</v>
      </c>
      <c r="D1640" t="s">
        <v>15</v>
      </c>
      <c r="E1640" t="s">
        <v>37</v>
      </c>
      <c r="F1640">
        <v>48.421549792250779</v>
      </c>
      <c r="G1640">
        <v>-123.3841324988371</v>
      </c>
      <c r="H1640" s="2" t="str">
        <f t="shared" si="25"/>
        <v>View Map</v>
      </c>
      <c r="I1640" t="s">
        <v>25</v>
      </c>
      <c r="J1640">
        <f>Covered_Buildings_List[[#This Row],[Building ID]]</f>
        <v>82848</v>
      </c>
    </row>
    <row r="1641" spans="1:10" x14ac:dyDescent="0.25">
      <c r="A1641">
        <v>33994</v>
      </c>
      <c r="B1641" t="s">
        <v>1162</v>
      </c>
      <c r="C1641">
        <v>4749.76</v>
      </c>
      <c r="D1641" t="s">
        <v>15</v>
      </c>
      <c r="E1641" t="s">
        <v>37</v>
      </c>
      <c r="F1641">
        <v>48.443509594227073</v>
      </c>
      <c r="G1641">
        <v>-123.3895298006903</v>
      </c>
      <c r="H1641" s="2" t="str">
        <f t="shared" si="25"/>
        <v>View Map</v>
      </c>
      <c r="I1641" t="s">
        <v>52</v>
      </c>
      <c r="J1641">
        <f>Covered_Buildings_List[[#This Row],[Building ID]]</f>
        <v>33994</v>
      </c>
    </row>
    <row r="1642" spans="1:10" x14ac:dyDescent="0.25">
      <c r="A1642">
        <v>130250</v>
      </c>
      <c r="B1642" t="s">
        <v>1163</v>
      </c>
      <c r="C1642">
        <v>1595.4299999999998</v>
      </c>
      <c r="D1642" t="s">
        <v>20</v>
      </c>
      <c r="E1642" t="s">
        <v>68</v>
      </c>
      <c r="F1642">
        <v>48.432829063386727</v>
      </c>
      <c r="G1642">
        <v>-123.3192506393865</v>
      </c>
      <c r="H1642" s="2" t="str">
        <f t="shared" si="25"/>
        <v>View Map</v>
      </c>
      <c r="I1642" t="s">
        <v>52</v>
      </c>
      <c r="J1642">
        <f>Covered_Buildings_List[[#This Row],[Building ID]]</f>
        <v>130250</v>
      </c>
    </row>
    <row r="1643" spans="1:10" x14ac:dyDescent="0.25">
      <c r="A1643">
        <v>125718</v>
      </c>
      <c r="B1643" t="s">
        <v>1164</v>
      </c>
      <c r="C1643">
        <v>4482.78</v>
      </c>
      <c r="D1643" t="s">
        <v>20</v>
      </c>
      <c r="E1643" t="s">
        <v>68</v>
      </c>
      <c r="F1643">
        <v>48.425521114021642</v>
      </c>
      <c r="G1643">
        <v>-123.3194930788647</v>
      </c>
      <c r="H1643" s="2" t="str">
        <f t="shared" si="25"/>
        <v>View Map</v>
      </c>
      <c r="I1643" t="s">
        <v>25</v>
      </c>
      <c r="J1643">
        <f>Covered_Buildings_List[[#This Row],[Building ID]]</f>
        <v>125718</v>
      </c>
    </row>
    <row r="1644" spans="1:10" x14ac:dyDescent="0.25">
      <c r="A1644">
        <v>43941</v>
      </c>
      <c r="B1644" t="s">
        <v>1165</v>
      </c>
      <c r="C1644">
        <v>1503.6</v>
      </c>
      <c r="D1644" t="s">
        <v>18</v>
      </c>
      <c r="E1644" t="s">
        <v>37</v>
      </c>
      <c r="F1644">
        <v>48.431073997187653</v>
      </c>
      <c r="G1644">
        <v>-123.3301303697165</v>
      </c>
      <c r="H1644" s="2" t="str">
        <f t="shared" si="25"/>
        <v>View Map</v>
      </c>
      <c r="I1644" t="s">
        <v>52</v>
      </c>
      <c r="J1644">
        <f>Covered_Buildings_List[[#This Row],[Building ID]]</f>
        <v>43941</v>
      </c>
    </row>
    <row r="1645" spans="1:10" x14ac:dyDescent="0.25">
      <c r="A1645">
        <v>54739</v>
      </c>
      <c r="B1645" t="s">
        <v>1166</v>
      </c>
      <c r="C1645">
        <v>1023.46</v>
      </c>
      <c r="D1645" t="s">
        <v>20</v>
      </c>
      <c r="E1645" t="s">
        <v>41</v>
      </c>
      <c r="F1645">
        <v>48.657491756308929</v>
      </c>
      <c r="G1645">
        <v>-123.4125100072505</v>
      </c>
      <c r="H1645" s="2" t="str">
        <f t="shared" si="25"/>
        <v>View Map</v>
      </c>
      <c r="I1645" t="s">
        <v>994</v>
      </c>
      <c r="J1645">
        <f>Covered_Buildings_List[[#This Row],[Building ID]]</f>
        <v>54739</v>
      </c>
    </row>
    <row r="1646" spans="1:10" x14ac:dyDescent="0.25">
      <c r="A1646">
        <v>44644</v>
      </c>
      <c r="B1646" t="s">
        <v>1167</v>
      </c>
      <c r="C1646">
        <v>4522.4900000000007</v>
      </c>
      <c r="D1646" t="s">
        <v>15</v>
      </c>
      <c r="E1646" t="s">
        <v>37</v>
      </c>
      <c r="F1646">
        <v>48.432675128055322</v>
      </c>
      <c r="G1646">
        <v>-123.360905414847</v>
      </c>
      <c r="H1646" s="2" t="str">
        <f t="shared" si="25"/>
        <v>View Map</v>
      </c>
      <c r="I1646" t="s">
        <v>228</v>
      </c>
      <c r="J1646">
        <f>Covered_Buildings_List[[#This Row],[Building ID]]</f>
        <v>44644</v>
      </c>
    </row>
    <row r="1647" spans="1:10" x14ac:dyDescent="0.25">
      <c r="A1647">
        <v>90486</v>
      </c>
      <c r="B1647" t="s">
        <v>1168</v>
      </c>
      <c r="C1647">
        <v>1649.66</v>
      </c>
      <c r="D1647" t="s">
        <v>20</v>
      </c>
      <c r="E1647" t="s">
        <v>62</v>
      </c>
      <c r="F1647">
        <v>48.564579601629568</v>
      </c>
      <c r="G1647">
        <v>-123.4134393645117</v>
      </c>
      <c r="H1647" s="2" t="str">
        <f t="shared" si="25"/>
        <v>View Map</v>
      </c>
      <c r="I1647" t="s">
        <v>48</v>
      </c>
      <c r="J1647">
        <f>Covered_Buildings_List[[#This Row],[Building ID]]</f>
        <v>90486</v>
      </c>
    </row>
    <row r="1648" spans="1:10" x14ac:dyDescent="0.25">
      <c r="A1648">
        <v>139573</v>
      </c>
      <c r="B1648" t="s">
        <v>1169</v>
      </c>
      <c r="C1648">
        <v>3770.76</v>
      </c>
      <c r="D1648" t="s">
        <v>20</v>
      </c>
      <c r="E1648" t="s">
        <v>60</v>
      </c>
      <c r="F1648">
        <v>48.381849371627958</v>
      </c>
      <c r="G1648">
        <v>-123.72052118034151</v>
      </c>
      <c r="H1648" s="2" t="str">
        <f t="shared" si="25"/>
        <v>View Map</v>
      </c>
      <c r="I1648" t="s">
        <v>137</v>
      </c>
      <c r="J1648">
        <f>Covered_Buildings_List[[#This Row],[Building ID]]</f>
        <v>139573</v>
      </c>
    </row>
    <row r="1649" spans="1:10" x14ac:dyDescent="0.25">
      <c r="A1649">
        <v>118879</v>
      </c>
      <c r="B1649" t="s">
        <v>1170</v>
      </c>
      <c r="C1649">
        <v>1320.16</v>
      </c>
      <c r="D1649" t="s">
        <v>18</v>
      </c>
      <c r="E1649" t="s">
        <v>37</v>
      </c>
      <c r="F1649">
        <v>48.433117270161063</v>
      </c>
      <c r="G1649">
        <v>-123.3701141452207</v>
      </c>
      <c r="H1649" s="2" t="str">
        <f t="shared" si="25"/>
        <v>View Map</v>
      </c>
      <c r="I1649" t="s">
        <v>48</v>
      </c>
      <c r="J1649">
        <f>Covered_Buildings_List[[#This Row],[Building ID]]</f>
        <v>118879</v>
      </c>
    </row>
    <row r="1650" spans="1:10" x14ac:dyDescent="0.25">
      <c r="A1650">
        <v>43971</v>
      </c>
      <c r="B1650" t="s">
        <v>1171</v>
      </c>
      <c r="C1650">
        <v>1320.78</v>
      </c>
      <c r="D1650" t="s">
        <v>18</v>
      </c>
      <c r="E1650" t="s">
        <v>37</v>
      </c>
      <c r="F1650">
        <v>48.43202090735344</v>
      </c>
      <c r="G1650">
        <v>-123.3472096438108</v>
      </c>
      <c r="H1650" s="2" t="str">
        <f t="shared" si="25"/>
        <v>View Map</v>
      </c>
      <c r="I1650" t="s">
        <v>52</v>
      </c>
      <c r="J1650">
        <f>Covered_Buildings_List[[#This Row],[Building ID]]</f>
        <v>43971</v>
      </c>
    </row>
    <row r="1651" spans="1:10" x14ac:dyDescent="0.25">
      <c r="A1651">
        <v>124386</v>
      </c>
      <c r="B1651" t="s">
        <v>1172</v>
      </c>
      <c r="C1651">
        <v>6120.84</v>
      </c>
      <c r="D1651" t="s">
        <v>20</v>
      </c>
      <c r="E1651" t="s">
        <v>68</v>
      </c>
      <c r="F1651">
        <v>48.42616580641095</v>
      </c>
      <c r="G1651">
        <v>-123.3191232683448</v>
      </c>
      <c r="H1651" s="2" t="str">
        <f t="shared" si="25"/>
        <v>View Map</v>
      </c>
      <c r="I1651" t="s">
        <v>25</v>
      </c>
      <c r="J1651">
        <f>Covered_Buildings_List[[#This Row],[Building ID]]</f>
        <v>124386</v>
      </c>
    </row>
    <row r="1652" spans="1:10" x14ac:dyDescent="0.25">
      <c r="A1652">
        <v>130251</v>
      </c>
      <c r="B1652" t="s">
        <v>1173</v>
      </c>
      <c r="C1652">
        <v>1229.01</v>
      </c>
      <c r="D1652" t="s">
        <v>20</v>
      </c>
      <c r="E1652" t="s">
        <v>68</v>
      </c>
      <c r="F1652">
        <v>48.432946515142113</v>
      </c>
      <c r="G1652">
        <v>-123.3187744828771</v>
      </c>
      <c r="H1652" s="2" t="str">
        <f t="shared" si="25"/>
        <v>View Map</v>
      </c>
      <c r="I1652" t="s">
        <v>52</v>
      </c>
      <c r="J1652">
        <f>Covered_Buildings_List[[#This Row],[Building ID]]</f>
        <v>130251</v>
      </c>
    </row>
    <row r="1653" spans="1:10" x14ac:dyDescent="0.25">
      <c r="A1653">
        <v>88079</v>
      </c>
      <c r="B1653" t="s">
        <v>1174</v>
      </c>
      <c r="C1653">
        <v>1624.1</v>
      </c>
      <c r="D1653" t="s">
        <v>20</v>
      </c>
      <c r="E1653" t="s">
        <v>62</v>
      </c>
      <c r="F1653">
        <v>48.565586264040263</v>
      </c>
      <c r="G1653">
        <v>-123.412746984644</v>
      </c>
      <c r="H1653" s="2" t="str">
        <f t="shared" si="25"/>
        <v>View Map</v>
      </c>
      <c r="I1653" t="s">
        <v>48</v>
      </c>
      <c r="J1653">
        <f>Covered_Buildings_List[[#This Row],[Building ID]]</f>
        <v>88079</v>
      </c>
    </row>
    <row r="1654" spans="1:10" x14ac:dyDescent="0.25">
      <c r="A1654">
        <v>44647</v>
      </c>
      <c r="B1654" t="s">
        <v>1175</v>
      </c>
      <c r="C1654">
        <v>1559.57</v>
      </c>
      <c r="D1654" t="s">
        <v>18</v>
      </c>
      <c r="E1654" t="s">
        <v>37</v>
      </c>
      <c r="F1654">
        <v>48.432847667093561</v>
      </c>
      <c r="G1654">
        <v>-123.3587939225701</v>
      </c>
      <c r="H1654" s="2" t="str">
        <f t="shared" si="25"/>
        <v>View Map</v>
      </c>
      <c r="I1654" t="s">
        <v>182</v>
      </c>
      <c r="J1654">
        <f>Covered_Buildings_List[[#This Row],[Building ID]]</f>
        <v>44647</v>
      </c>
    </row>
    <row r="1655" spans="1:10" x14ac:dyDescent="0.25">
      <c r="A1655">
        <v>123949</v>
      </c>
      <c r="B1655" t="s">
        <v>1176</v>
      </c>
      <c r="C1655">
        <v>1926.03</v>
      </c>
      <c r="D1655" t="s">
        <v>20</v>
      </c>
      <c r="E1655" t="s">
        <v>68</v>
      </c>
      <c r="F1655">
        <v>48.4578897633941</v>
      </c>
      <c r="G1655">
        <v>-123.3141753453971</v>
      </c>
      <c r="H1655" s="2" t="str">
        <f t="shared" si="25"/>
        <v>View Map</v>
      </c>
      <c r="I1655" t="s">
        <v>151</v>
      </c>
      <c r="J1655">
        <f>Covered_Buildings_List[[#This Row],[Building ID]]</f>
        <v>123949</v>
      </c>
    </row>
    <row r="1656" spans="1:10" x14ac:dyDescent="0.25">
      <c r="A1656">
        <v>124384</v>
      </c>
      <c r="B1656" t="s">
        <v>1177</v>
      </c>
      <c r="C1656">
        <v>3749.76</v>
      </c>
      <c r="D1656" t="s">
        <v>20</v>
      </c>
      <c r="E1656" t="s">
        <v>68</v>
      </c>
      <c r="F1656">
        <v>48.426192021266623</v>
      </c>
      <c r="G1656">
        <v>-123.3183951466833</v>
      </c>
      <c r="H1656" s="2" t="str">
        <f t="shared" si="25"/>
        <v>View Map</v>
      </c>
      <c r="I1656" t="s">
        <v>25</v>
      </c>
      <c r="J1656">
        <f>Covered_Buildings_List[[#This Row],[Building ID]]</f>
        <v>124384</v>
      </c>
    </row>
    <row r="1657" spans="1:10" x14ac:dyDescent="0.25">
      <c r="A1657">
        <v>130205</v>
      </c>
      <c r="B1657" t="s">
        <v>1178</v>
      </c>
      <c r="C1657">
        <v>1480.71</v>
      </c>
      <c r="D1657" t="s">
        <v>20</v>
      </c>
      <c r="E1657" t="s">
        <v>68</v>
      </c>
      <c r="F1657">
        <v>48.432712781009798</v>
      </c>
      <c r="G1657">
        <v>-123.3206492784992</v>
      </c>
      <c r="H1657" s="2" t="str">
        <f t="shared" si="25"/>
        <v>View Map</v>
      </c>
      <c r="I1657" t="s">
        <v>52</v>
      </c>
      <c r="J1657">
        <f>Covered_Buildings_List[[#This Row],[Building ID]]</f>
        <v>130205</v>
      </c>
    </row>
    <row r="1658" spans="1:10" x14ac:dyDescent="0.25">
      <c r="A1658">
        <v>43976</v>
      </c>
      <c r="B1658" t="s">
        <v>1179</v>
      </c>
      <c r="C1658">
        <v>1907.31</v>
      </c>
      <c r="D1658" t="s">
        <v>18</v>
      </c>
      <c r="E1658" t="s">
        <v>37</v>
      </c>
      <c r="F1658">
        <v>48.432479206045173</v>
      </c>
      <c r="G1658">
        <v>-123.34668550096001</v>
      </c>
      <c r="H1658" s="2" t="str">
        <f t="shared" si="25"/>
        <v>View Map</v>
      </c>
      <c r="I1658" t="s">
        <v>52</v>
      </c>
      <c r="J1658">
        <f>Covered_Buildings_List[[#This Row],[Building ID]]</f>
        <v>43976</v>
      </c>
    </row>
    <row r="1659" spans="1:10" x14ac:dyDescent="0.25">
      <c r="A1659">
        <v>113564</v>
      </c>
      <c r="B1659" t="s">
        <v>1180</v>
      </c>
      <c r="C1659">
        <v>3609.04</v>
      </c>
      <c r="D1659" t="s">
        <v>20</v>
      </c>
      <c r="E1659" t="s">
        <v>62</v>
      </c>
      <c r="F1659">
        <v>48.565782205994367</v>
      </c>
      <c r="G1659">
        <v>-123.41196223641499</v>
      </c>
      <c r="H1659" s="2" t="str">
        <f t="shared" si="25"/>
        <v>View Map</v>
      </c>
      <c r="I1659" t="s">
        <v>58</v>
      </c>
      <c r="J1659">
        <f>Covered_Buildings_List[[#This Row],[Building ID]]</f>
        <v>113564</v>
      </c>
    </row>
    <row r="1660" spans="1:10" x14ac:dyDescent="0.25">
      <c r="A1660">
        <v>101759</v>
      </c>
      <c r="B1660" t="s">
        <v>1181</v>
      </c>
      <c r="C1660">
        <v>6112.08</v>
      </c>
      <c r="D1660" t="s">
        <v>15</v>
      </c>
      <c r="E1660" t="s">
        <v>37</v>
      </c>
      <c r="F1660">
        <v>48.417657973666948</v>
      </c>
      <c r="G1660">
        <v>-123.37777948620911</v>
      </c>
      <c r="H1660" s="2" t="str">
        <f t="shared" si="25"/>
        <v>View Map</v>
      </c>
      <c r="I1660" t="s">
        <v>52</v>
      </c>
      <c r="J1660">
        <f>Covered_Buildings_List[[#This Row],[Building ID]]</f>
        <v>101759</v>
      </c>
    </row>
    <row r="1661" spans="1:10" x14ac:dyDescent="0.25">
      <c r="A1661">
        <v>127591</v>
      </c>
      <c r="B1661" t="s">
        <v>1182</v>
      </c>
      <c r="C1661">
        <v>1598.5</v>
      </c>
      <c r="D1661" t="s">
        <v>20</v>
      </c>
      <c r="E1661" t="s">
        <v>68</v>
      </c>
      <c r="F1661">
        <v>48.433451520049189</v>
      </c>
      <c r="G1661">
        <v>-123.31820281045</v>
      </c>
      <c r="H1661" s="2" t="str">
        <f t="shared" si="25"/>
        <v>View Map</v>
      </c>
      <c r="I1661" t="s">
        <v>52</v>
      </c>
      <c r="J1661">
        <f>Covered_Buildings_List[[#This Row],[Building ID]]</f>
        <v>127591</v>
      </c>
    </row>
    <row r="1662" spans="1:10" x14ac:dyDescent="0.25">
      <c r="A1662">
        <v>127245</v>
      </c>
      <c r="B1662" t="s">
        <v>1183</v>
      </c>
      <c r="C1662">
        <v>1737.81</v>
      </c>
      <c r="D1662" t="s">
        <v>20</v>
      </c>
      <c r="E1662" t="s">
        <v>68</v>
      </c>
      <c r="F1662">
        <v>48.43606745463282</v>
      </c>
      <c r="G1662">
        <v>-123.3185016473208</v>
      </c>
      <c r="H1662" s="2" t="str">
        <f t="shared" si="25"/>
        <v>View Map</v>
      </c>
      <c r="I1662" t="s">
        <v>52</v>
      </c>
      <c r="J1662">
        <f>Covered_Buildings_List[[#This Row],[Building ID]]</f>
        <v>127245</v>
      </c>
    </row>
    <row r="1663" spans="1:10" x14ac:dyDescent="0.25">
      <c r="A1663">
        <v>127289</v>
      </c>
      <c r="B1663" t="s">
        <v>1184</v>
      </c>
      <c r="C1663">
        <v>4206.04</v>
      </c>
      <c r="D1663" t="s">
        <v>20</v>
      </c>
      <c r="E1663" t="s">
        <v>68</v>
      </c>
      <c r="F1663">
        <v>48.435394532560217</v>
      </c>
      <c r="G1663">
        <v>-123.31843056461901</v>
      </c>
      <c r="H1663" s="2" t="str">
        <f t="shared" si="25"/>
        <v>View Map</v>
      </c>
      <c r="I1663" t="s">
        <v>52</v>
      </c>
      <c r="J1663">
        <f>Covered_Buildings_List[[#This Row],[Building ID]]</f>
        <v>127289</v>
      </c>
    </row>
    <row r="1664" spans="1:10" x14ac:dyDescent="0.25">
      <c r="A1664">
        <v>53020</v>
      </c>
      <c r="B1664" t="s">
        <v>1185</v>
      </c>
      <c r="C1664">
        <v>1907.81</v>
      </c>
      <c r="D1664" t="s">
        <v>20</v>
      </c>
      <c r="E1664" t="s">
        <v>41</v>
      </c>
      <c r="F1664">
        <v>48.639936405875957</v>
      </c>
      <c r="G1664">
        <v>-123.4100236372102</v>
      </c>
      <c r="H1664" s="2" t="str">
        <f t="shared" si="25"/>
        <v>View Map</v>
      </c>
      <c r="I1664" t="s">
        <v>17</v>
      </c>
      <c r="J1664">
        <f>Covered_Buildings_List[[#This Row],[Building ID]]</f>
        <v>53020</v>
      </c>
    </row>
    <row r="1665" spans="1:10" x14ac:dyDescent="0.25">
      <c r="A1665">
        <v>124755</v>
      </c>
      <c r="B1665" t="s">
        <v>1186</v>
      </c>
      <c r="C1665">
        <v>1003.53</v>
      </c>
      <c r="D1665" t="s">
        <v>20</v>
      </c>
      <c r="E1665" t="s">
        <v>68</v>
      </c>
      <c r="F1665">
        <v>48.429562641676718</v>
      </c>
      <c r="G1665">
        <v>-123.31675044769339</v>
      </c>
      <c r="H1665" s="2" t="str">
        <f t="shared" si="25"/>
        <v>View Map</v>
      </c>
      <c r="I1665" t="s">
        <v>342</v>
      </c>
      <c r="J1665">
        <f>Covered_Buildings_List[[#This Row],[Building ID]]</f>
        <v>124755</v>
      </c>
    </row>
    <row r="1666" spans="1:10" x14ac:dyDescent="0.25">
      <c r="A1666">
        <v>84527</v>
      </c>
      <c r="B1666" t="s">
        <v>1187</v>
      </c>
      <c r="C1666">
        <v>1599.28</v>
      </c>
      <c r="D1666" t="s">
        <v>20</v>
      </c>
      <c r="E1666" t="s">
        <v>62</v>
      </c>
      <c r="F1666">
        <v>48.593746263729521</v>
      </c>
      <c r="G1666">
        <v>-123.4104952113023</v>
      </c>
      <c r="H1666" s="2" t="str">
        <f t="shared" ref="H1666:H1729" si="26">HYPERLINK("https://www.google.com/maps?q=" &amp; F1666 &amp; "," &amp; G1666, "View Map")</f>
        <v>View Map</v>
      </c>
      <c r="I1666" t="s">
        <v>151</v>
      </c>
      <c r="J1666">
        <f>Covered_Buildings_List[[#This Row],[Building ID]]</f>
        <v>84527</v>
      </c>
    </row>
    <row r="1667" spans="1:10" x14ac:dyDescent="0.25">
      <c r="A1667">
        <v>127284</v>
      </c>
      <c r="B1667" t="s">
        <v>1188</v>
      </c>
      <c r="C1667">
        <v>1454.67</v>
      </c>
      <c r="D1667" t="s">
        <v>20</v>
      </c>
      <c r="E1667" t="s">
        <v>68</v>
      </c>
      <c r="F1667">
        <v>48.435517883160493</v>
      </c>
      <c r="G1667">
        <v>-123.3180393017719</v>
      </c>
      <c r="H1667" s="2" t="str">
        <f t="shared" si="26"/>
        <v>View Map</v>
      </c>
      <c r="I1667" t="s">
        <v>52</v>
      </c>
      <c r="J1667">
        <f>Covered_Buildings_List[[#This Row],[Building ID]]</f>
        <v>127284</v>
      </c>
    </row>
    <row r="1668" spans="1:10" x14ac:dyDescent="0.25">
      <c r="A1668">
        <v>124392</v>
      </c>
      <c r="B1668" t="s">
        <v>1189</v>
      </c>
      <c r="C1668">
        <v>1593.36</v>
      </c>
      <c r="D1668" t="s">
        <v>20</v>
      </c>
      <c r="E1668" t="s">
        <v>68</v>
      </c>
      <c r="F1668">
        <v>48.426121236504912</v>
      </c>
      <c r="G1668">
        <v>-123.3170046635241</v>
      </c>
      <c r="H1668" s="2" t="str">
        <f t="shared" si="26"/>
        <v>View Map</v>
      </c>
      <c r="I1668" t="s">
        <v>22</v>
      </c>
      <c r="J1668">
        <f>Covered_Buildings_List[[#This Row],[Building ID]]</f>
        <v>124392</v>
      </c>
    </row>
    <row r="1669" spans="1:10" x14ac:dyDescent="0.25">
      <c r="A1669">
        <v>133762</v>
      </c>
      <c r="B1669" t="s">
        <v>1190</v>
      </c>
      <c r="C1669">
        <v>5560.48</v>
      </c>
      <c r="D1669" t="s">
        <v>20</v>
      </c>
      <c r="E1669" t="s">
        <v>60</v>
      </c>
      <c r="F1669">
        <v>48.386106830139163</v>
      </c>
      <c r="G1669">
        <v>-123.7079823445205</v>
      </c>
      <c r="H1669" s="2" t="str">
        <f t="shared" si="26"/>
        <v>View Map</v>
      </c>
      <c r="I1669" t="s">
        <v>35</v>
      </c>
      <c r="J1669">
        <f>Covered_Buildings_List[[#This Row],[Building ID]]</f>
        <v>133762</v>
      </c>
    </row>
    <row r="1670" spans="1:10" x14ac:dyDescent="0.25">
      <c r="A1670">
        <v>140460</v>
      </c>
      <c r="B1670" t="s">
        <v>1191</v>
      </c>
      <c r="C1670">
        <v>1454.2</v>
      </c>
      <c r="D1670" t="s">
        <v>20</v>
      </c>
      <c r="E1670" t="s">
        <v>60</v>
      </c>
      <c r="F1670">
        <v>48.384391364356567</v>
      </c>
      <c r="G1670">
        <v>-123.7138330115646</v>
      </c>
      <c r="H1670" s="2" t="str">
        <f t="shared" si="26"/>
        <v>View Map</v>
      </c>
      <c r="I1670" t="s">
        <v>25</v>
      </c>
      <c r="J1670">
        <f>Covered_Buildings_List[[#This Row],[Building ID]]</f>
        <v>140460</v>
      </c>
    </row>
    <row r="1671" spans="1:10" x14ac:dyDescent="0.25">
      <c r="A1671">
        <v>127230</v>
      </c>
      <c r="B1671" t="s">
        <v>1192</v>
      </c>
      <c r="C1671">
        <v>1064.1600000000001</v>
      </c>
      <c r="D1671" t="s">
        <v>20</v>
      </c>
      <c r="E1671" t="s">
        <v>68</v>
      </c>
      <c r="F1671">
        <v>48.436112686780767</v>
      </c>
      <c r="G1671">
        <v>-123.3178803706278</v>
      </c>
      <c r="H1671" s="2" t="str">
        <f t="shared" si="26"/>
        <v>View Map</v>
      </c>
      <c r="I1671" t="s">
        <v>52</v>
      </c>
      <c r="J1671">
        <f>Covered_Buildings_List[[#This Row],[Building ID]]</f>
        <v>127230</v>
      </c>
    </row>
    <row r="1672" spans="1:10" x14ac:dyDescent="0.25">
      <c r="A1672">
        <v>127560</v>
      </c>
      <c r="B1672" t="s">
        <v>1193</v>
      </c>
      <c r="C1672">
        <v>6326.08</v>
      </c>
      <c r="D1672" t="s">
        <v>20</v>
      </c>
      <c r="E1672" t="s">
        <v>68</v>
      </c>
      <c r="F1672">
        <v>48.433668653138973</v>
      </c>
      <c r="G1672">
        <v>-123.31759299590939</v>
      </c>
      <c r="H1672" s="2" t="str">
        <f t="shared" si="26"/>
        <v>View Map</v>
      </c>
      <c r="I1672" t="s">
        <v>52</v>
      </c>
      <c r="J1672">
        <f>Covered_Buildings_List[[#This Row],[Building ID]]</f>
        <v>127560</v>
      </c>
    </row>
    <row r="1673" spans="1:10" x14ac:dyDescent="0.25">
      <c r="A1673">
        <v>114028</v>
      </c>
      <c r="B1673" t="s">
        <v>1194</v>
      </c>
      <c r="C1673">
        <v>3454.13</v>
      </c>
      <c r="D1673" t="s">
        <v>20</v>
      </c>
      <c r="E1673" t="s">
        <v>85</v>
      </c>
      <c r="F1673">
        <v>48.456712564115968</v>
      </c>
      <c r="G1673">
        <v>-123.4367423479749</v>
      </c>
      <c r="H1673" s="2" t="str">
        <f t="shared" si="26"/>
        <v>View Map</v>
      </c>
      <c r="I1673" t="s">
        <v>17</v>
      </c>
      <c r="J1673">
        <f>Covered_Buildings_List[[#This Row],[Building ID]]</f>
        <v>114028</v>
      </c>
    </row>
    <row r="1674" spans="1:10" x14ac:dyDescent="0.25">
      <c r="A1674">
        <v>127212</v>
      </c>
      <c r="B1674" t="s">
        <v>1195</v>
      </c>
      <c r="C1674">
        <v>986.69999999999993</v>
      </c>
      <c r="D1674" t="s">
        <v>20</v>
      </c>
      <c r="E1674" t="s">
        <v>68</v>
      </c>
      <c r="F1674">
        <v>48.436234778419028</v>
      </c>
      <c r="G1674">
        <v>-123.3176203643947</v>
      </c>
      <c r="H1674" s="2" t="str">
        <f t="shared" si="26"/>
        <v>View Map</v>
      </c>
      <c r="I1674" t="s">
        <v>52</v>
      </c>
      <c r="J1674">
        <f>Covered_Buildings_List[[#This Row],[Building ID]]</f>
        <v>127212</v>
      </c>
    </row>
    <row r="1675" spans="1:10" x14ac:dyDescent="0.25">
      <c r="A1675">
        <v>125500</v>
      </c>
      <c r="B1675" t="s">
        <v>1196</v>
      </c>
      <c r="C1675">
        <v>3685.08</v>
      </c>
      <c r="D1675" t="s">
        <v>20</v>
      </c>
      <c r="E1675" t="s">
        <v>68</v>
      </c>
      <c r="F1675">
        <v>48.435667523045034</v>
      </c>
      <c r="G1675">
        <v>-123.3174634783698</v>
      </c>
      <c r="H1675" s="2" t="str">
        <f t="shared" si="26"/>
        <v>View Map</v>
      </c>
      <c r="I1675" t="s">
        <v>52</v>
      </c>
      <c r="J1675">
        <f>Covered_Buildings_List[[#This Row],[Building ID]]</f>
        <v>125500</v>
      </c>
    </row>
    <row r="1676" spans="1:10" x14ac:dyDescent="0.25">
      <c r="A1676">
        <v>127576</v>
      </c>
      <c r="B1676" t="s">
        <v>1197</v>
      </c>
      <c r="C1676">
        <v>1615.1100000000001</v>
      </c>
      <c r="D1676" t="s">
        <v>20</v>
      </c>
      <c r="E1676" t="s">
        <v>68</v>
      </c>
      <c r="F1676">
        <v>48.433811678521671</v>
      </c>
      <c r="G1676">
        <v>-123.31700423038799</v>
      </c>
      <c r="H1676" s="2" t="str">
        <f t="shared" si="26"/>
        <v>View Map</v>
      </c>
      <c r="I1676" t="s">
        <v>52</v>
      </c>
      <c r="J1676">
        <f>Covered_Buildings_List[[#This Row],[Building ID]]</f>
        <v>127576</v>
      </c>
    </row>
    <row r="1677" spans="1:10" x14ac:dyDescent="0.25">
      <c r="A1677">
        <v>128229</v>
      </c>
      <c r="B1677" t="s">
        <v>1198</v>
      </c>
      <c r="C1677">
        <v>2639.76</v>
      </c>
      <c r="D1677" t="s">
        <v>20</v>
      </c>
      <c r="E1677" t="s">
        <v>68</v>
      </c>
      <c r="F1677">
        <v>48.426142045655943</v>
      </c>
      <c r="G1677">
        <v>-123.31640936299119</v>
      </c>
      <c r="H1677" s="2" t="str">
        <f t="shared" si="26"/>
        <v>View Map</v>
      </c>
      <c r="I1677" t="s">
        <v>125</v>
      </c>
      <c r="J1677">
        <f>Covered_Buildings_List[[#This Row],[Building ID]]</f>
        <v>128229</v>
      </c>
    </row>
    <row r="1678" spans="1:10" x14ac:dyDescent="0.25">
      <c r="A1678">
        <v>110431</v>
      </c>
      <c r="B1678" t="s">
        <v>1199</v>
      </c>
      <c r="C1678">
        <v>4950.8</v>
      </c>
      <c r="D1678" t="s">
        <v>20</v>
      </c>
      <c r="E1678" t="s">
        <v>62</v>
      </c>
      <c r="F1678">
        <v>48.5644677277879</v>
      </c>
      <c r="G1678">
        <v>-123.4100841870758</v>
      </c>
      <c r="H1678" s="2" t="str">
        <f t="shared" si="26"/>
        <v>View Map</v>
      </c>
      <c r="I1678" t="s">
        <v>48</v>
      </c>
      <c r="J1678">
        <f>Covered_Buildings_List[[#This Row],[Building ID]]</f>
        <v>110431</v>
      </c>
    </row>
    <row r="1679" spans="1:10" x14ac:dyDescent="0.25">
      <c r="A1679">
        <v>75018</v>
      </c>
      <c r="B1679" t="s">
        <v>1200</v>
      </c>
      <c r="C1679">
        <v>8499.76</v>
      </c>
      <c r="D1679" t="s">
        <v>20</v>
      </c>
      <c r="E1679" t="s">
        <v>62</v>
      </c>
      <c r="F1679">
        <v>48.563758087120718</v>
      </c>
      <c r="G1679">
        <v>-123.40903309092781</v>
      </c>
      <c r="H1679" s="2" t="str">
        <f t="shared" si="26"/>
        <v>View Map</v>
      </c>
      <c r="I1679" t="s">
        <v>123</v>
      </c>
      <c r="J1679">
        <f>Covered_Buildings_List[[#This Row],[Building ID]]</f>
        <v>75018</v>
      </c>
    </row>
    <row r="1680" spans="1:10" x14ac:dyDescent="0.25">
      <c r="A1680">
        <v>34154</v>
      </c>
      <c r="B1680" t="s">
        <v>1201</v>
      </c>
      <c r="C1680">
        <v>5054.6499999999996</v>
      </c>
      <c r="D1680" t="s">
        <v>15</v>
      </c>
      <c r="E1680" t="s">
        <v>37</v>
      </c>
      <c r="F1680">
        <v>48.43344373292198</v>
      </c>
      <c r="G1680">
        <v>-123.3825761546648</v>
      </c>
      <c r="H1680" s="2" t="str">
        <f t="shared" si="26"/>
        <v>View Map</v>
      </c>
      <c r="I1680" t="s">
        <v>63</v>
      </c>
      <c r="J1680">
        <f>Covered_Buildings_List[[#This Row],[Building ID]]</f>
        <v>34154</v>
      </c>
    </row>
    <row r="1681" spans="1:10" x14ac:dyDescent="0.25">
      <c r="A1681">
        <v>33859</v>
      </c>
      <c r="B1681" t="s">
        <v>1202</v>
      </c>
      <c r="C1681">
        <v>1357.44</v>
      </c>
      <c r="D1681" t="s">
        <v>18</v>
      </c>
      <c r="E1681" t="s">
        <v>37</v>
      </c>
      <c r="F1681">
        <v>48.413310044737308</v>
      </c>
      <c r="G1681">
        <v>-123.36783346068459</v>
      </c>
      <c r="H1681" s="2" t="str">
        <f t="shared" si="26"/>
        <v>View Map</v>
      </c>
      <c r="I1681" t="s">
        <v>52</v>
      </c>
      <c r="J1681">
        <f>Covered_Buildings_List[[#This Row],[Building ID]]</f>
        <v>33859</v>
      </c>
    </row>
    <row r="1682" spans="1:10" x14ac:dyDescent="0.25">
      <c r="A1682">
        <v>71511</v>
      </c>
      <c r="B1682" t="s">
        <v>1203</v>
      </c>
      <c r="C1682">
        <v>2766.67</v>
      </c>
      <c r="D1682" t="s">
        <v>20</v>
      </c>
      <c r="E1682" t="s">
        <v>62</v>
      </c>
      <c r="F1682">
        <v>48.565524492878183</v>
      </c>
      <c r="G1682">
        <v>-123.4081729167951</v>
      </c>
      <c r="H1682" s="2" t="str">
        <f t="shared" si="26"/>
        <v>View Map</v>
      </c>
      <c r="I1682" t="s">
        <v>48</v>
      </c>
      <c r="J1682">
        <f>Covered_Buildings_List[[#This Row],[Building ID]]</f>
        <v>71511</v>
      </c>
    </row>
    <row r="1683" spans="1:10" x14ac:dyDescent="0.25">
      <c r="A1683">
        <v>128223</v>
      </c>
      <c r="B1683" t="s">
        <v>1204</v>
      </c>
      <c r="C1683">
        <v>1967.38</v>
      </c>
      <c r="D1683" t="s">
        <v>20</v>
      </c>
      <c r="E1683" t="s">
        <v>68</v>
      </c>
      <c r="F1683">
        <v>48.426308798575427</v>
      </c>
      <c r="G1683">
        <v>-123.3154307172307</v>
      </c>
      <c r="H1683" s="2" t="str">
        <f t="shared" si="26"/>
        <v>View Map</v>
      </c>
      <c r="I1683" t="s">
        <v>353</v>
      </c>
      <c r="J1683">
        <f>Covered_Buildings_List[[#This Row],[Building ID]]</f>
        <v>128223</v>
      </c>
    </row>
    <row r="1684" spans="1:10" x14ac:dyDescent="0.25">
      <c r="A1684">
        <v>44547</v>
      </c>
      <c r="B1684" t="s">
        <v>1205</v>
      </c>
      <c r="C1684">
        <v>2211.6000000000004</v>
      </c>
      <c r="D1684" t="s">
        <v>18</v>
      </c>
      <c r="E1684" t="s">
        <v>37</v>
      </c>
      <c r="F1684">
        <v>48.43183379946079</v>
      </c>
      <c r="G1684">
        <v>-123.3300332120383</v>
      </c>
      <c r="H1684" s="2" t="str">
        <f t="shared" si="26"/>
        <v>View Map</v>
      </c>
      <c r="I1684" t="s">
        <v>461</v>
      </c>
      <c r="J1684">
        <f>Covered_Buildings_List[[#This Row],[Building ID]]</f>
        <v>44547</v>
      </c>
    </row>
    <row r="1685" spans="1:10" x14ac:dyDescent="0.25">
      <c r="A1685">
        <v>60240</v>
      </c>
      <c r="B1685" t="s">
        <v>1206</v>
      </c>
      <c r="C1685">
        <v>5383.12</v>
      </c>
      <c r="D1685" t="s">
        <v>20</v>
      </c>
      <c r="E1685" t="s">
        <v>62</v>
      </c>
      <c r="F1685">
        <v>48.564501154720809</v>
      </c>
      <c r="G1685">
        <v>-123.4088305626496</v>
      </c>
      <c r="H1685" s="2" t="str">
        <f t="shared" si="26"/>
        <v>View Map</v>
      </c>
      <c r="I1685" t="s">
        <v>48</v>
      </c>
      <c r="J1685">
        <f>Covered_Buildings_List[[#This Row],[Building ID]]</f>
        <v>60240</v>
      </c>
    </row>
    <row r="1686" spans="1:10" x14ac:dyDescent="0.25">
      <c r="A1686">
        <v>115829</v>
      </c>
      <c r="B1686" t="s">
        <v>1207</v>
      </c>
      <c r="C1686">
        <v>2361.5300000000002</v>
      </c>
      <c r="D1686" t="s">
        <v>20</v>
      </c>
      <c r="E1686" t="s">
        <v>45</v>
      </c>
      <c r="F1686">
        <v>48.47309667318968</v>
      </c>
      <c r="G1686">
        <v>-123.50039323023729</v>
      </c>
      <c r="H1686" s="2" t="str">
        <f t="shared" si="26"/>
        <v>View Map</v>
      </c>
      <c r="I1686" t="s">
        <v>1042</v>
      </c>
      <c r="J1686">
        <f>Covered_Buildings_List[[#This Row],[Building ID]]</f>
        <v>115829</v>
      </c>
    </row>
    <row r="1687" spans="1:10" x14ac:dyDescent="0.25">
      <c r="A1687">
        <v>7843</v>
      </c>
      <c r="B1687" t="s">
        <v>1208</v>
      </c>
      <c r="C1687">
        <v>1325.64</v>
      </c>
      <c r="D1687" t="s">
        <v>20</v>
      </c>
      <c r="E1687" t="s">
        <v>95</v>
      </c>
      <c r="F1687">
        <v>48.875081271678873</v>
      </c>
      <c r="G1687">
        <v>-123.535945962423</v>
      </c>
      <c r="H1687" s="2" t="str">
        <f t="shared" si="26"/>
        <v>View Map</v>
      </c>
      <c r="I1687" t="s">
        <v>151</v>
      </c>
      <c r="J1687">
        <f>Covered_Buildings_List[[#This Row],[Building ID]]</f>
        <v>7843</v>
      </c>
    </row>
    <row r="1688" spans="1:10" x14ac:dyDescent="0.25">
      <c r="A1688">
        <v>127581</v>
      </c>
      <c r="B1688" t="s">
        <v>1209</v>
      </c>
      <c r="C1688">
        <v>2322.7600000000002</v>
      </c>
      <c r="D1688" t="s">
        <v>20</v>
      </c>
      <c r="E1688" t="s">
        <v>68</v>
      </c>
      <c r="F1688">
        <v>48.433744986172933</v>
      </c>
      <c r="G1688">
        <v>-123.3157614149864</v>
      </c>
      <c r="H1688" s="2" t="str">
        <f t="shared" si="26"/>
        <v>View Map</v>
      </c>
      <c r="I1688" t="s">
        <v>25</v>
      </c>
      <c r="J1688">
        <f>Covered_Buildings_List[[#This Row],[Building ID]]</f>
        <v>127581</v>
      </c>
    </row>
    <row r="1689" spans="1:10" x14ac:dyDescent="0.25">
      <c r="A1689">
        <v>53343</v>
      </c>
      <c r="B1689" t="s">
        <v>1210</v>
      </c>
      <c r="C1689">
        <v>1419.78</v>
      </c>
      <c r="D1689" t="s">
        <v>20</v>
      </c>
      <c r="E1689" t="s">
        <v>41</v>
      </c>
      <c r="F1689">
        <v>48.642844449095271</v>
      </c>
      <c r="G1689">
        <v>-123.407795650235</v>
      </c>
      <c r="H1689" s="2" t="str">
        <f t="shared" si="26"/>
        <v>View Map</v>
      </c>
      <c r="I1689" t="s">
        <v>151</v>
      </c>
      <c r="J1689">
        <f>Covered_Buildings_List[[#This Row],[Building ID]]</f>
        <v>53343</v>
      </c>
    </row>
    <row r="1690" spans="1:10" x14ac:dyDescent="0.25">
      <c r="A1690">
        <v>43944</v>
      </c>
      <c r="B1690" t="s">
        <v>1211</v>
      </c>
      <c r="C1690">
        <v>2334.1799999999998</v>
      </c>
      <c r="D1690" t="s">
        <v>18</v>
      </c>
      <c r="E1690" t="s">
        <v>37</v>
      </c>
      <c r="F1690">
        <v>48.431385626613967</v>
      </c>
      <c r="G1690">
        <v>-123.33255360926221</v>
      </c>
      <c r="H1690" s="2" t="str">
        <f t="shared" si="26"/>
        <v>View Map</v>
      </c>
      <c r="I1690" t="s">
        <v>25</v>
      </c>
      <c r="J1690">
        <f>Covered_Buildings_List[[#This Row],[Building ID]]</f>
        <v>43944</v>
      </c>
    </row>
    <row r="1691" spans="1:10" x14ac:dyDescent="0.25">
      <c r="A1691">
        <v>116570</v>
      </c>
      <c r="B1691" t="s">
        <v>1212</v>
      </c>
      <c r="C1691">
        <v>1485.59</v>
      </c>
      <c r="D1691" t="s">
        <v>18</v>
      </c>
      <c r="E1691" t="s">
        <v>37</v>
      </c>
      <c r="F1691">
        <v>48.43393441232427</v>
      </c>
      <c r="G1691">
        <v>-123.36670927752201</v>
      </c>
      <c r="H1691" s="2" t="str">
        <f t="shared" si="26"/>
        <v>View Map</v>
      </c>
      <c r="I1691" t="s">
        <v>48</v>
      </c>
      <c r="J1691">
        <f>Covered_Buildings_List[[#This Row],[Building ID]]</f>
        <v>116570</v>
      </c>
    </row>
    <row r="1692" spans="1:10" x14ac:dyDescent="0.25">
      <c r="A1692">
        <v>56019</v>
      </c>
      <c r="B1692" t="s">
        <v>1213</v>
      </c>
      <c r="C1692">
        <v>964.04</v>
      </c>
      <c r="D1692" t="s">
        <v>20</v>
      </c>
      <c r="E1692" t="s">
        <v>41</v>
      </c>
      <c r="F1692">
        <v>48.665817062674009</v>
      </c>
      <c r="G1692">
        <v>-123.4078975842488</v>
      </c>
      <c r="H1692" s="2" t="str">
        <f t="shared" si="26"/>
        <v>View Map</v>
      </c>
      <c r="I1692" t="s">
        <v>123</v>
      </c>
      <c r="J1692">
        <f>Covered_Buildings_List[[#This Row],[Building ID]]</f>
        <v>56019</v>
      </c>
    </row>
    <row r="1693" spans="1:10" x14ac:dyDescent="0.25">
      <c r="A1693">
        <v>104096</v>
      </c>
      <c r="B1693" t="s">
        <v>1214</v>
      </c>
      <c r="C1693">
        <v>1033.3699999999999</v>
      </c>
      <c r="D1693" t="s">
        <v>20</v>
      </c>
      <c r="E1693" t="s">
        <v>62</v>
      </c>
      <c r="F1693">
        <v>48.565994598443829</v>
      </c>
      <c r="G1693">
        <v>-123.40825694135719</v>
      </c>
      <c r="H1693" s="2" t="str">
        <f t="shared" si="26"/>
        <v>View Map</v>
      </c>
      <c r="I1693" t="s">
        <v>48</v>
      </c>
      <c r="J1693">
        <f>Covered_Buildings_List[[#This Row],[Building ID]]</f>
        <v>104096</v>
      </c>
    </row>
    <row r="1694" spans="1:10" x14ac:dyDescent="0.25">
      <c r="A1694">
        <v>122962</v>
      </c>
      <c r="B1694" t="s">
        <v>1215</v>
      </c>
      <c r="C1694">
        <v>4226.7000000000007</v>
      </c>
      <c r="D1694" t="s">
        <v>20</v>
      </c>
      <c r="E1694" t="s">
        <v>30</v>
      </c>
      <c r="F1694">
        <v>48.435325992367389</v>
      </c>
      <c r="G1694">
        <v>-123.4911002692379</v>
      </c>
      <c r="H1694" s="2" t="str">
        <f t="shared" si="26"/>
        <v>View Map</v>
      </c>
      <c r="I1694" t="s">
        <v>119</v>
      </c>
      <c r="J1694">
        <f>Covered_Buildings_List[[#This Row],[Building ID]]</f>
        <v>122962</v>
      </c>
    </row>
    <row r="1695" spans="1:10" x14ac:dyDescent="0.25">
      <c r="A1695">
        <v>54046</v>
      </c>
      <c r="B1695" t="s">
        <v>1216</v>
      </c>
      <c r="C1695">
        <v>3314.91</v>
      </c>
      <c r="D1695" t="s">
        <v>20</v>
      </c>
      <c r="E1695" t="s">
        <v>41</v>
      </c>
      <c r="F1695">
        <v>48.650400187869742</v>
      </c>
      <c r="G1695">
        <v>-123.40694413501591</v>
      </c>
      <c r="H1695" s="2" t="str">
        <f t="shared" si="26"/>
        <v>View Map</v>
      </c>
      <c r="I1695" t="s">
        <v>119</v>
      </c>
      <c r="J1695">
        <f>Covered_Buildings_List[[#This Row],[Building ID]]</f>
        <v>54046</v>
      </c>
    </row>
    <row r="1696" spans="1:10" x14ac:dyDescent="0.25">
      <c r="A1696">
        <v>127590</v>
      </c>
      <c r="B1696" t="s">
        <v>1217</v>
      </c>
      <c r="C1696">
        <v>3792.24</v>
      </c>
      <c r="D1696" t="s">
        <v>20</v>
      </c>
      <c r="E1696" t="s">
        <v>68</v>
      </c>
      <c r="F1696">
        <v>48.433666794077091</v>
      </c>
      <c r="G1696">
        <v>-123.3149306925539</v>
      </c>
      <c r="H1696" s="2" t="str">
        <f t="shared" si="26"/>
        <v>View Map</v>
      </c>
      <c r="I1696" t="s">
        <v>52</v>
      </c>
      <c r="J1696">
        <f>Covered_Buildings_List[[#This Row],[Building ID]]</f>
        <v>127590</v>
      </c>
    </row>
    <row r="1697" spans="1:10" x14ac:dyDescent="0.25">
      <c r="A1697">
        <v>119622</v>
      </c>
      <c r="B1697" t="s">
        <v>1218</v>
      </c>
      <c r="C1697">
        <v>1519.94</v>
      </c>
      <c r="D1697" t="s">
        <v>20</v>
      </c>
      <c r="E1697" t="s">
        <v>30</v>
      </c>
      <c r="F1697">
        <v>48.43492609165947</v>
      </c>
      <c r="G1697">
        <v>-123.49193600015251</v>
      </c>
      <c r="H1697" s="2" t="str">
        <f t="shared" si="26"/>
        <v>View Map</v>
      </c>
      <c r="I1697" t="s">
        <v>645</v>
      </c>
      <c r="J1697">
        <f>Covered_Buildings_List[[#This Row],[Building ID]]</f>
        <v>119622</v>
      </c>
    </row>
    <row r="1698" spans="1:10" x14ac:dyDescent="0.25">
      <c r="A1698">
        <v>127546</v>
      </c>
      <c r="B1698" t="s">
        <v>1219</v>
      </c>
      <c r="C1698">
        <v>3387.96</v>
      </c>
      <c r="D1698" t="s">
        <v>20</v>
      </c>
      <c r="E1698" t="s">
        <v>68</v>
      </c>
      <c r="F1698">
        <v>48.434030041919883</v>
      </c>
      <c r="G1698">
        <v>-123.3149898292464</v>
      </c>
      <c r="H1698" s="2" t="str">
        <f t="shared" si="26"/>
        <v>View Map</v>
      </c>
      <c r="I1698" t="s">
        <v>52</v>
      </c>
      <c r="J1698">
        <f>Covered_Buildings_List[[#This Row],[Building ID]]</f>
        <v>127546</v>
      </c>
    </row>
    <row r="1699" spans="1:10" x14ac:dyDescent="0.25">
      <c r="A1699">
        <v>121573</v>
      </c>
      <c r="B1699" t="s">
        <v>1220</v>
      </c>
      <c r="C1699">
        <v>1134.3399999999999</v>
      </c>
      <c r="D1699" t="s">
        <v>20</v>
      </c>
      <c r="E1699" t="s">
        <v>30</v>
      </c>
      <c r="F1699">
        <v>48.434243912332988</v>
      </c>
      <c r="G1699">
        <v>-123.49182233662169</v>
      </c>
      <c r="H1699" s="2" t="str">
        <f t="shared" si="26"/>
        <v>View Map</v>
      </c>
      <c r="I1699" t="s">
        <v>115</v>
      </c>
      <c r="J1699">
        <f>Covered_Buildings_List[[#This Row],[Building ID]]</f>
        <v>121573</v>
      </c>
    </row>
    <row r="1700" spans="1:10" x14ac:dyDescent="0.25">
      <c r="A1700">
        <v>109185</v>
      </c>
      <c r="B1700" t="s">
        <v>1221</v>
      </c>
      <c r="C1700">
        <v>2487.58</v>
      </c>
      <c r="D1700" t="s">
        <v>20</v>
      </c>
      <c r="E1700" t="s">
        <v>62</v>
      </c>
      <c r="F1700">
        <v>48.565820706461437</v>
      </c>
      <c r="G1700">
        <v>-123.40662959815521</v>
      </c>
      <c r="H1700" s="2" t="str">
        <f t="shared" si="26"/>
        <v>View Map</v>
      </c>
      <c r="I1700" t="s">
        <v>48</v>
      </c>
      <c r="J1700">
        <f>Covered_Buildings_List[[#This Row],[Building ID]]</f>
        <v>109185</v>
      </c>
    </row>
    <row r="1701" spans="1:10" x14ac:dyDescent="0.25">
      <c r="A1701">
        <v>53741</v>
      </c>
      <c r="B1701" t="s">
        <v>1222</v>
      </c>
      <c r="C1701">
        <v>6743.82</v>
      </c>
      <c r="D1701" t="s">
        <v>20</v>
      </c>
      <c r="E1701" t="s">
        <v>41</v>
      </c>
      <c r="F1701">
        <v>48.648335129063121</v>
      </c>
      <c r="G1701">
        <v>-123.405430376277</v>
      </c>
      <c r="H1701" s="2" t="str">
        <f t="shared" si="26"/>
        <v>View Map</v>
      </c>
      <c r="I1701" t="s">
        <v>497</v>
      </c>
      <c r="J1701">
        <f>Covered_Buildings_List[[#This Row],[Building ID]]</f>
        <v>53741</v>
      </c>
    </row>
    <row r="1702" spans="1:10" x14ac:dyDescent="0.25">
      <c r="A1702">
        <v>123458</v>
      </c>
      <c r="B1702" t="s">
        <v>1223</v>
      </c>
      <c r="C1702">
        <v>2621.2800000000002</v>
      </c>
      <c r="D1702" t="s">
        <v>20</v>
      </c>
      <c r="E1702" t="s">
        <v>30</v>
      </c>
      <c r="F1702">
        <v>48.434888590309292</v>
      </c>
      <c r="G1702">
        <v>-123.4932724639835</v>
      </c>
      <c r="H1702" s="2" t="str">
        <f t="shared" si="26"/>
        <v>View Map</v>
      </c>
      <c r="I1702" t="s">
        <v>119</v>
      </c>
      <c r="J1702">
        <f>Covered_Buildings_List[[#This Row],[Building ID]]</f>
        <v>123458</v>
      </c>
    </row>
    <row r="1703" spans="1:10" x14ac:dyDescent="0.25">
      <c r="A1703">
        <v>54049</v>
      </c>
      <c r="B1703" t="s">
        <v>1224</v>
      </c>
      <c r="C1703">
        <v>7597.58</v>
      </c>
      <c r="D1703" t="s">
        <v>20</v>
      </c>
      <c r="E1703" t="s">
        <v>41</v>
      </c>
      <c r="F1703">
        <v>48.650089014790417</v>
      </c>
      <c r="G1703">
        <v>-123.4061349604345</v>
      </c>
      <c r="H1703" s="2" t="str">
        <f t="shared" si="26"/>
        <v>View Map</v>
      </c>
      <c r="I1703" t="s">
        <v>119</v>
      </c>
      <c r="J1703">
        <f>Covered_Buildings_List[[#This Row],[Building ID]]</f>
        <v>54049</v>
      </c>
    </row>
    <row r="1704" spans="1:10" x14ac:dyDescent="0.25">
      <c r="A1704">
        <v>128228</v>
      </c>
      <c r="B1704" t="s">
        <v>1225</v>
      </c>
      <c r="C1704">
        <v>1193.1600000000001</v>
      </c>
      <c r="D1704" t="s">
        <v>20</v>
      </c>
      <c r="E1704" t="s">
        <v>68</v>
      </c>
      <c r="F1704">
        <v>48.426250086541167</v>
      </c>
      <c r="G1704">
        <v>-123.3144524662858</v>
      </c>
      <c r="H1704" s="2" t="str">
        <f t="shared" si="26"/>
        <v>View Map</v>
      </c>
      <c r="I1704" t="s">
        <v>125</v>
      </c>
      <c r="J1704">
        <f>Covered_Buildings_List[[#This Row],[Building ID]]</f>
        <v>128228</v>
      </c>
    </row>
    <row r="1705" spans="1:10" x14ac:dyDescent="0.25">
      <c r="A1705">
        <v>71927</v>
      </c>
      <c r="B1705" t="s">
        <v>1226</v>
      </c>
      <c r="C1705">
        <v>4348.8599999999997</v>
      </c>
      <c r="D1705" t="s">
        <v>15</v>
      </c>
      <c r="E1705" t="s">
        <v>37</v>
      </c>
      <c r="F1705">
        <v>48.41592013573392</v>
      </c>
      <c r="G1705">
        <v>-123.37321502186759</v>
      </c>
      <c r="H1705" s="2" t="str">
        <f t="shared" si="26"/>
        <v>View Map</v>
      </c>
      <c r="I1705" t="s">
        <v>119</v>
      </c>
      <c r="J1705">
        <f>Covered_Buildings_List[[#This Row],[Building ID]]</f>
        <v>71927</v>
      </c>
    </row>
    <row r="1706" spans="1:10" x14ac:dyDescent="0.25">
      <c r="A1706">
        <v>54052</v>
      </c>
      <c r="B1706" t="s">
        <v>1227</v>
      </c>
      <c r="C1706">
        <v>4485.84</v>
      </c>
      <c r="D1706" t="s">
        <v>20</v>
      </c>
      <c r="E1706" t="s">
        <v>41</v>
      </c>
      <c r="F1706">
        <v>48.650877199628923</v>
      </c>
      <c r="G1706">
        <v>-123.4052138668947</v>
      </c>
      <c r="H1706" s="2" t="str">
        <f t="shared" si="26"/>
        <v>View Map</v>
      </c>
      <c r="I1706" t="s">
        <v>25</v>
      </c>
      <c r="J1706">
        <f>Covered_Buildings_List[[#This Row],[Building ID]]</f>
        <v>54052</v>
      </c>
    </row>
    <row r="1707" spans="1:10" x14ac:dyDescent="0.25">
      <c r="A1707">
        <v>124790</v>
      </c>
      <c r="B1707" t="s">
        <v>1228</v>
      </c>
      <c r="C1707">
        <v>1458.33</v>
      </c>
      <c r="D1707" t="s">
        <v>20</v>
      </c>
      <c r="E1707" t="s">
        <v>68</v>
      </c>
      <c r="F1707">
        <v>48.426700328535112</v>
      </c>
      <c r="G1707">
        <v>-123.3146776927202</v>
      </c>
      <c r="H1707" s="2" t="str">
        <f t="shared" si="26"/>
        <v>View Map</v>
      </c>
      <c r="I1707" t="s">
        <v>63</v>
      </c>
      <c r="J1707">
        <f>Covered_Buildings_List[[#This Row],[Building ID]]</f>
        <v>124790</v>
      </c>
    </row>
    <row r="1708" spans="1:10" x14ac:dyDescent="0.25">
      <c r="A1708">
        <v>126476</v>
      </c>
      <c r="B1708" t="s">
        <v>1229</v>
      </c>
      <c r="C1708">
        <v>15481.02</v>
      </c>
      <c r="D1708" t="s">
        <v>20</v>
      </c>
      <c r="E1708" t="s">
        <v>68</v>
      </c>
      <c r="F1708">
        <v>48.432867602228278</v>
      </c>
      <c r="G1708">
        <v>-123.31381275566881</v>
      </c>
      <c r="H1708" s="2" t="str">
        <f t="shared" si="26"/>
        <v>View Map</v>
      </c>
      <c r="I1708" t="s">
        <v>262</v>
      </c>
      <c r="J1708">
        <f>Covered_Buildings_List[[#This Row],[Building ID]]</f>
        <v>126476</v>
      </c>
    </row>
    <row r="1709" spans="1:10" x14ac:dyDescent="0.25">
      <c r="A1709">
        <v>44394</v>
      </c>
      <c r="B1709" t="s">
        <v>1230</v>
      </c>
      <c r="C1709">
        <v>1623.08</v>
      </c>
      <c r="D1709" t="s">
        <v>18</v>
      </c>
      <c r="E1709" t="s">
        <v>37</v>
      </c>
      <c r="F1709">
        <v>48.432116232195803</v>
      </c>
      <c r="G1709">
        <v>-123.3376931796052</v>
      </c>
      <c r="H1709" s="2" t="str">
        <f t="shared" si="26"/>
        <v>View Map</v>
      </c>
      <c r="I1709" t="s">
        <v>17</v>
      </c>
      <c r="J1709">
        <f>Covered_Buildings_List[[#This Row],[Building ID]]</f>
        <v>44394</v>
      </c>
    </row>
    <row r="1710" spans="1:10" x14ac:dyDescent="0.25">
      <c r="A1710">
        <v>64478</v>
      </c>
      <c r="B1710" t="s">
        <v>1231</v>
      </c>
      <c r="C1710">
        <v>4280.88</v>
      </c>
      <c r="D1710" t="s">
        <v>15</v>
      </c>
      <c r="E1710" t="s">
        <v>37</v>
      </c>
      <c r="F1710">
        <v>48.433768931193619</v>
      </c>
      <c r="G1710">
        <v>-123.3641537013291</v>
      </c>
      <c r="H1710" s="2" t="str">
        <f t="shared" si="26"/>
        <v>View Map</v>
      </c>
      <c r="I1710" t="s">
        <v>63</v>
      </c>
      <c r="J1710">
        <f>Covered_Buildings_List[[#This Row],[Building ID]]</f>
        <v>64478</v>
      </c>
    </row>
    <row r="1711" spans="1:10" x14ac:dyDescent="0.25">
      <c r="A1711">
        <v>54527</v>
      </c>
      <c r="B1711" t="s">
        <v>1232</v>
      </c>
      <c r="C1711">
        <v>6870.4500000000007</v>
      </c>
      <c r="D1711" t="s">
        <v>20</v>
      </c>
      <c r="E1711" t="s">
        <v>41</v>
      </c>
      <c r="F1711">
        <v>48.654837377912557</v>
      </c>
      <c r="G1711">
        <v>-123.4053579405044</v>
      </c>
      <c r="H1711" s="2" t="str">
        <f t="shared" si="26"/>
        <v>View Map</v>
      </c>
      <c r="I1711" t="s">
        <v>262</v>
      </c>
      <c r="J1711">
        <f>Covered_Buildings_List[[#This Row],[Building ID]]</f>
        <v>54527</v>
      </c>
    </row>
    <row r="1712" spans="1:10" x14ac:dyDescent="0.25">
      <c r="A1712">
        <v>44399</v>
      </c>
      <c r="B1712" t="s">
        <v>1233</v>
      </c>
      <c r="C1712">
        <v>7916.08</v>
      </c>
      <c r="D1712" t="s">
        <v>15</v>
      </c>
      <c r="E1712" t="s">
        <v>37</v>
      </c>
      <c r="F1712">
        <v>48.433447327069672</v>
      </c>
      <c r="G1712">
        <v>-123.3573128024296</v>
      </c>
      <c r="H1712" s="2" t="str">
        <f t="shared" si="26"/>
        <v>View Map</v>
      </c>
      <c r="I1712" t="s">
        <v>35</v>
      </c>
      <c r="J1712">
        <f>Covered_Buildings_List[[#This Row],[Building ID]]</f>
        <v>44399</v>
      </c>
    </row>
    <row r="1713" spans="1:10" x14ac:dyDescent="0.25">
      <c r="A1713">
        <v>124391</v>
      </c>
      <c r="B1713" t="s">
        <v>1234</v>
      </c>
      <c r="C1713">
        <v>4402.4400000000005</v>
      </c>
      <c r="D1713" t="s">
        <v>20</v>
      </c>
      <c r="E1713" t="s">
        <v>68</v>
      </c>
      <c r="F1713">
        <v>48.426081241412703</v>
      </c>
      <c r="G1713">
        <v>-123.3134919734928</v>
      </c>
      <c r="H1713" s="2" t="str">
        <f t="shared" si="26"/>
        <v>View Map</v>
      </c>
      <c r="I1713" t="s">
        <v>25</v>
      </c>
      <c r="J1713">
        <f>Covered_Buildings_List[[#This Row],[Building ID]]</f>
        <v>124391</v>
      </c>
    </row>
    <row r="1714" spans="1:10" x14ac:dyDescent="0.25">
      <c r="A1714">
        <v>54058</v>
      </c>
      <c r="B1714" t="s">
        <v>1235</v>
      </c>
      <c r="C1714">
        <v>3219.42</v>
      </c>
      <c r="D1714" t="s">
        <v>20</v>
      </c>
      <c r="E1714" t="s">
        <v>41</v>
      </c>
      <c r="F1714">
        <v>48.650758054500614</v>
      </c>
      <c r="G1714">
        <v>-123.4044460714255</v>
      </c>
      <c r="H1714" s="2" t="str">
        <f t="shared" si="26"/>
        <v>View Map</v>
      </c>
      <c r="I1714" t="s">
        <v>25</v>
      </c>
      <c r="J1714">
        <f>Covered_Buildings_List[[#This Row],[Building ID]]</f>
        <v>54058</v>
      </c>
    </row>
    <row r="1715" spans="1:10" x14ac:dyDescent="0.25">
      <c r="A1715">
        <v>54050</v>
      </c>
      <c r="B1715" t="s">
        <v>1236</v>
      </c>
      <c r="C1715">
        <v>6815.36</v>
      </c>
      <c r="D1715" t="s">
        <v>20</v>
      </c>
      <c r="E1715" t="s">
        <v>41</v>
      </c>
      <c r="F1715">
        <v>48.64946419567989</v>
      </c>
      <c r="G1715">
        <v>-123.40584128268679</v>
      </c>
      <c r="H1715" s="2" t="str">
        <f t="shared" si="26"/>
        <v>View Map</v>
      </c>
      <c r="I1715" t="s">
        <v>191</v>
      </c>
      <c r="J1715">
        <f>Covered_Buildings_List[[#This Row],[Building ID]]</f>
        <v>54050</v>
      </c>
    </row>
    <row r="1716" spans="1:10" x14ac:dyDescent="0.25">
      <c r="A1716">
        <v>54068</v>
      </c>
      <c r="B1716" t="s">
        <v>1237</v>
      </c>
      <c r="C1716">
        <v>4079.47</v>
      </c>
      <c r="D1716" t="s">
        <v>20</v>
      </c>
      <c r="E1716" t="s">
        <v>41</v>
      </c>
      <c r="F1716">
        <v>48.652642274663123</v>
      </c>
      <c r="G1716">
        <v>-123.4049244163914</v>
      </c>
      <c r="H1716" s="2" t="str">
        <f t="shared" si="26"/>
        <v>View Map</v>
      </c>
      <c r="I1716" t="s">
        <v>17</v>
      </c>
      <c r="J1716">
        <f>Covered_Buildings_List[[#This Row],[Building ID]]</f>
        <v>54068</v>
      </c>
    </row>
    <row r="1717" spans="1:10" x14ac:dyDescent="0.25">
      <c r="A1717">
        <v>54571</v>
      </c>
      <c r="B1717" t="s">
        <v>1238</v>
      </c>
      <c r="C1717">
        <v>4489.38</v>
      </c>
      <c r="D1717" t="s">
        <v>20</v>
      </c>
      <c r="E1717" t="s">
        <v>41</v>
      </c>
      <c r="F1717">
        <v>48.654861752010873</v>
      </c>
      <c r="G1717">
        <v>-123.4048780606615</v>
      </c>
      <c r="H1717" s="2" t="str">
        <f t="shared" si="26"/>
        <v>View Map</v>
      </c>
      <c r="I1717" t="s">
        <v>262</v>
      </c>
      <c r="J1717">
        <f>Covered_Buildings_List[[#This Row],[Building ID]]</f>
        <v>54571</v>
      </c>
    </row>
    <row r="1718" spans="1:10" x14ac:dyDescent="0.25">
      <c r="A1718">
        <v>54522</v>
      </c>
      <c r="B1718" t="s">
        <v>1239</v>
      </c>
      <c r="C1718">
        <v>2364.7799999999997</v>
      </c>
      <c r="D1718" t="s">
        <v>20</v>
      </c>
      <c r="E1718" t="s">
        <v>41</v>
      </c>
      <c r="F1718">
        <v>48.653939114181902</v>
      </c>
      <c r="G1718">
        <v>-123.4052672291519</v>
      </c>
      <c r="H1718" s="2" t="str">
        <f t="shared" si="26"/>
        <v>View Map</v>
      </c>
      <c r="I1718" t="s">
        <v>25</v>
      </c>
      <c r="J1718">
        <f>Covered_Buildings_List[[#This Row],[Building ID]]</f>
        <v>54522</v>
      </c>
    </row>
    <row r="1719" spans="1:10" x14ac:dyDescent="0.25">
      <c r="A1719">
        <v>33944</v>
      </c>
      <c r="B1719" t="s">
        <v>1240</v>
      </c>
      <c r="C1719">
        <v>4884.33</v>
      </c>
      <c r="D1719" t="s">
        <v>15</v>
      </c>
      <c r="E1719" t="s">
        <v>37</v>
      </c>
      <c r="F1719">
        <v>48.442551315221571</v>
      </c>
      <c r="G1719">
        <v>-123.3825856728871</v>
      </c>
      <c r="H1719" s="2" t="str">
        <f t="shared" si="26"/>
        <v>View Map</v>
      </c>
      <c r="I1719" t="s">
        <v>191</v>
      </c>
      <c r="J1719">
        <f>Covered_Buildings_List[[#This Row],[Building ID]]</f>
        <v>33944</v>
      </c>
    </row>
    <row r="1720" spans="1:10" x14ac:dyDescent="0.25">
      <c r="A1720">
        <v>54575</v>
      </c>
      <c r="B1720" t="s">
        <v>1241</v>
      </c>
      <c r="C1720">
        <v>5063.07</v>
      </c>
      <c r="D1720" t="s">
        <v>20</v>
      </c>
      <c r="E1720" t="s">
        <v>41</v>
      </c>
      <c r="F1720">
        <v>48.654003656692069</v>
      </c>
      <c r="G1720">
        <v>-123.4047689472675</v>
      </c>
      <c r="H1720" s="2" t="str">
        <f t="shared" si="26"/>
        <v>View Map</v>
      </c>
      <c r="I1720" t="s">
        <v>119</v>
      </c>
      <c r="J1720">
        <f>Covered_Buildings_List[[#This Row],[Building ID]]</f>
        <v>54575</v>
      </c>
    </row>
    <row r="1721" spans="1:10" x14ac:dyDescent="0.25">
      <c r="A1721">
        <v>127271</v>
      </c>
      <c r="B1721" t="s">
        <v>1242</v>
      </c>
      <c r="C1721">
        <v>5695.9</v>
      </c>
      <c r="D1721" t="s">
        <v>20</v>
      </c>
      <c r="E1721" t="s">
        <v>68</v>
      </c>
      <c r="F1721">
        <v>48.435817868971277</v>
      </c>
      <c r="G1721">
        <v>-123.3106504456676</v>
      </c>
      <c r="H1721" s="2" t="str">
        <f t="shared" si="26"/>
        <v>View Map</v>
      </c>
      <c r="I1721" t="s">
        <v>17</v>
      </c>
      <c r="J1721">
        <f>Covered_Buildings_List[[#This Row],[Building ID]]</f>
        <v>127271</v>
      </c>
    </row>
    <row r="1722" spans="1:10" x14ac:dyDescent="0.25">
      <c r="A1722">
        <v>124282</v>
      </c>
      <c r="B1722" t="s">
        <v>1243</v>
      </c>
      <c r="C1722">
        <v>1630.72</v>
      </c>
      <c r="D1722" t="s">
        <v>20</v>
      </c>
      <c r="E1722" t="s">
        <v>68</v>
      </c>
      <c r="F1722">
        <v>48.455488059943939</v>
      </c>
      <c r="G1722">
        <v>-123.31111347353379</v>
      </c>
      <c r="H1722" s="2" t="str">
        <f t="shared" si="26"/>
        <v>View Map</v>
      </c>
      <c r="I1722" t="s">
        <v>135</v>
      </c>
      <c r="J1722">
        <f>Covered_Buildings_List[[#This Row],[Building ID]]</f>
        <v>124282</v>
      </c>
    </row>
    <row r="1723" spans="1:10" x14ac:dyDescent="0.25">
      <c r="A1723">
        <v>22464</v>
      </c>
      <c r="B1723" t="s">
        <v>1244</v>
      </c>
      <c r="C1723">
        <v>1162.82</v>
      </c>
      <c r="D1723" t="s">
        <v>20</v>
      </c>
      <c r="E1723" t="s">
        <v>45</v>
      </c>
      <c r="F1723">
        <v>48.466045178036119</v>
      </c>
      <c r="G1723">
        <v>-123.5018909368524</v>
      </c>
      <c r="H1723" s="2" t="str">
        <f t="shared" si="26"/>
        <v>View Map</v>
      </c>
      <c r="I1723" t="s">
        <v>119</v>
      </c>
      <c r="J1723">
        <f>Covered_Buildings_List[[#This Row],[Building ID]]</f>
        <v>22464</v>
      </c>
    </row>
    <row r="1724" spans="1:10" x14ac:dyDescent="0.25">
      <c r="A1724">
        <v>53118</v>
      </c>
      <c r="B1724" t="s">
        <v>1245</v>
      </c>
      <c r="C1724">
        <v>1465.72</v>
      </c>
      <c r="D1724" t="s">
        <v>20</v>
      </c>
      <c r="E1724" t="s">
        <v>41</v>
      </c>
      <c r="F1724">
        <v>48.64086955696007</v>
      </c>
      <c r="G1724">
        <v>-123.4045326368321</v>
      </c>
      <c r="H1724" s="2" t="str">
        <f t="shared" si="26"/>
        <v>View Map</v>
      </c>
      <c r="I1724" t="s">
        <v>151</v>
      </c>
      <c r="J1724">
        <f>Covered_Buildings_List[[#This Row],[Building ID]]</f>
        <v>53118</v>
      </c>
    </row>
    <row r="1725" spans="1:10" x14ac:dyDescent="0.25">
      <c r="A1725">
        <v>22384</v>
      </c>
      <c r="B1725" t="s">
        <v>1246</v>
      </c>
      <c r="C1725">
        <v>1542.8</v>
      </c>
      <c r="D1725" t="s">
        <v>20</v>
      </c>
      <c r="E1725" t="s">
        <v>45</v>
      </c>
      <c r="F1725">
        <v>48.465654151022683</v>
      </c>
      <c r="G1725">
        <v>-123.5021891355953</v>
      </c>
      <c r="H1725" s="2" t="str">
        <f t="shared" si="26"/>
        <v>View Map</v>
      </c>
      <c r="I1725" t="s">
        <v>119</v>
      </c>
      <c r="J1725">
        <f>Covered_Buildings_List[[#This Row],[Building ID]]</f>
        <v>22384</v>
      </c>
    </row>
    <row r="1726" spans="1:10" x14ac:dyDescent="0.25">
      <c r="A1726">
        <v>44510</v>
      </c>
      <c r="B1726" t="s">
        <v>1247</v>
      </c>
      <c r="C1726">
        <v>1211.6500000000001</v>
      </c>
      <c r="D1726" t="s">
        <v>18</v>
      </c>
      <c r="E1726" t="s">
        <v>37</v>
      </c>
      <c r="F1726">
        <v>48.414102313246403</v>
      </c>
      <c r="G1726">
        <v>-123.3571853410933</v>
      </c>
      <c r="H1726" s="2" t="str">
        <f t="shared" si="26"/>
        <v>View Map</v>
      </c>
      <c r="I1726" t="s">
        <v>63</v>
      </c>
      <c r="J1726">
        <f>Covered_Buildings_List[[#This Row],[Building ID]]</f>
        <v>44510</v>
      </c>
    </row>
    <row r="1727" spans="1:10" x14ac:dyDescent="0.25">
      <c r="A1727">
        <v>96228</v>
      </c>
      <c r="B1727" t="s">
        <v>1248</v>
      </c>
      <c r="C1727">
        <v>1412.67</v>
      </c>
      <c r="D1727" t="s">
        <v>18</v>
      </c>
      <c r="E1727" t="s">
        <v>37</v>
      </c>
      <c r="F1727">
        <v>48.418150704958187</v>
      </c>
      <c r="G1727">
        <v>-123.37834418565291</v>
      </c>
      <c r="H1727" s="2" t="str">
        <f t="shared" si="26"/>
        <v>View Map</v>
      </c>
      <c r="I1727" t="s">
        <v>52</v>
      </c>
      <c r="J1727">
        <f>Covered_Buildings_List[[#This Row],[Building ID]]</f>
        <v>96228</v>
      </c>
    </row>
    <row r="1728" spans="1:10" x14ac:dyDescent="0.25">
      <c r="A1728">
        <v>50711</v>
      </c>
      <c r="B1728" t="s">
        <v>1249</v>
      </c>
      <c r="C1728">
        <v>5611.58</v>
      </c>
      <c r="D1728" t="s">
        <v>20</v>
      </c>
      <c r="E1728" t="s">
        <v>27</v>
      </c>
      <c r="F1728">
        <v>48.683830894885418</v>
      </c>
      <c r="G1728">
        <v>-123.4063128436195</v>
      </c>
      <c r="H1728" s="2" t="str">
        <f t="shared" si="26"/>
        <v>View Map</v>
      </c>
      <c r="I1728" t="s">
        <v>1074</v>
      </c>
      <c r="J1728">
        <f>Covered_Buildings_List[[#This Row],[Building ID]]</f>
        <v>50711</v>
      </c>
    </row>
    <row r="1729" spans="1:10" x14ac:dyDescent="0.25">
      <c r="A1729">
        <v>54572</v>
      </c>
      <c r="B1729" t="s">
        <v>1250</v>
      </c>
      <c r="C1729">
        <v>4549.4400000000005</v>
      </c>
      <c r="D1729" t="s">
        <v>20</v>
      </c>
      <c r="E1729" t="s">
        <v>41</v>
      </c>
      <c r="F1729">
        <v>48.653787289596572</v>
      </c>
      <c r="G1729">
        <v>-123.4036981684914</v>
      </c>
      <c r="H1729" s="2" t="str">
        <f t="shared" si="26"/>
        <v>View Map</v>
      </c>
      <c r="I1729" t="s">
        <v>77</v>
      </c>
      <c r="J1729">
        <f>Covered_Buildings_List[[#This Row],[Building ID]]</f>
        <v>54572</v>
      </c>
    </row>
    <row r="1730" spans="1:10" x14ac:dyDescent="0.25">
      <c r="A1730">
        <v>92258</v>
      </c>
      <c r="B1730" t="s">
        <v>1251</v>
      </c>
      <c r="C1730">
        <v>6032.74</v>
      </c>
      <c r="D1730" t="s">
        <v>15</v>
      </c>
      <c r="E1730" t="s">
        <v>16</v>
      </c>
      <c r="F1730">
        <v>48.47141146585269</v>
      </c>
      <c r="G1730">
        <v>-123.3069337807657</v>
      </c>
      <c r="H1730" s="2" t="str">
        <f t="shared" ref="H1730:H1793" si="27">HYPERLINK("https://www.google.com/maps?q=" &amp; F1730 &amp; "," &amp; G1730, "View Map")</f>
        <v>View Map</v>
      </c>
      <c r="I1730" t="s">
        <v>17</v>
      </c>
      <c r="J1730">
        <f>Covered_Buildings_List[[#This Row],[Building ID]]</f>
        <v>92258</v>
      </c>
    </row>
    <row r="1731" spans="1:10" x14ac:dyDescent="0.25">
      <c r="A1731">
        <v>109180</v>
      </c>
      <c r="B1731" t="s">
        <v>1252</v>
      </c>
      <c r="C1731">
        <v>3393.85</v>
      </c>
      <c r="D1731" t="s">
        <v>15</v>
      </c>
      <c r="E1731" t="s">
        <v>16</v>
      </c>
      <c r="F1731">
        <v>48.455554916432718</v>
      </c>
      <c r="G1731">
        <v>-123.3888270686658</v>
      </c>
      <c r="H1731" s="2" t="str">
        <f t="shared" si="27"/>
        <v>View Map</v>
      </c>
      <c r="I1731" t="s">
        <v>17</v>
      </c>
      <c r="J1731">
        <f>Covered_Buildings_List[[#This Row],[Building ID]]</f>
        <v>109180</v>
      </c>
    </row>
    <row r="1732" spans="1:10" x14ac:dyDescent="0.25">
      <c r="A1732">
        <v>44086</v>
      </c>
      <c r="B1732" t="s">
        <v>1253</v>
      </c>
      <c r="C1732">
        <v>1348.29</v>
      </c>
      <c r="D1732" t="s">
        <v>18</v>
      </c>
      <c r="E1732" t="s">
        <v>37</v>
      </c>
      <c r="F1732">
        <v>48.434368760462164</v>
      </c>
      <c r="G1732">
        <v>-123.3585821065349</v>
      </c>
      <c r="H1732" s="2" t="str">
        <f t="shared" si="27"/>
        <v>View Map</v>
      </c>
      <c r="I1732" t="s">
        <v>52</v>
      </c>
      <c r="J1732">
        <f>Covered_Buildings_List[[#This Row],[Building ID]]</f>
        <v>44086</v>
      </c>
    </row>
    <row r="1733" spans="1:10" x14ac:dyDescent="0.25">
      <c r="A1733">
        <v>54574</v>
      </c>
      <c r="B1733" t="s">
        <v>1254</v>
      </c>
      <c r="C1733">
        <v>4414.88</v>
      </c>
      <c r="D1733" t="s">
        <v>20</v>
      </c>
      <c r="E1733" t="s">
        <v>41</v>
      </c>
      <c r="F1733">
        <v>48.654878064023407</v>
      </c>
      <c r="G1733">
        <v>-123.4042150850064</v>
      </c>
      <c r="H1733" s="2" t="str">
        <f t="shared" si="27"/>
        <v>View Map</v>
      </c>
      <c r="I1733" t="s">
        <v>25</v>
      </c>
      <c r="J1733">
        <f>Covered_Buildings_List[[#This Row],[Building ID]]</f>
        <v>54574</v>
      </c>
    </row>
    <row r="1734" spans="1:10" x14ac:dyDescent="0.25">
      <c r="A1734">
        <v>124783</v>
      </c>
      <c r="B1734" t="s">
        <v>1255</v>
      </c>
      <c r="C1734">
        <v>2106.7799999999997</v>
      </c>
      <c r="D1734" t="s">
        <v>20</v>
      </c>
      <c r="E1734" t="s">
        <v>68</v>
      </c>
      <c r="F1734">
        <v>48.426764401675982</v>
      </c>
      <c r="G1734">
        <v>-123.3122908935682</v>
      </c>
      <c r="H1734" s="2" t="str">
        <f t="shared" si="27"/>
        <v>View Map</v>
      </c>
      <c r="I1734" t="s">
        <v>52</v>
      </c>
      <c r="J1734">
        <f>Covered_Buildings_List[[#This Row],[Building ID]]</f>
        <v>124783</v>
      </c>
    </row>
    <row r="1735" spans="1:10" x14ac:dyDescent="0.25">
      <c r="A1735">
        <v>44083</v>
      </c>
      <c r="B1735" t="s">
        <v>1256</v>
      </c>
      <c r="C1735">
        <v>1756.4</v>
      </c>
      <c r="D1735" t="s">
        <v>18</v>
      </c>
      <c r="E1735" t="s">
        <v>37</v>
      </c>
      <c r="F1735">
        <v>48.434470593045972</v>
      </c>
      <c r="G1735">
        <v>-123.3607426463725</v>
      </c>
      <c r="H1735" s="2" t="str">
        <f t="shared" si="27"/>
        <v>View Map</v>
      </c>
      <c r="I1735" t="s">
        <v>52</v>
      </c>
      <c r="J1735">
        <f>Covered_Buildings_List[[#This Row],[Building ID]]</f>
        <v>44083</v>
      </c>
    </row>
    <row r="1736" spans="1:10" x14ac:dyDescent="0.25">
      <c r="A1736">
        <v>54573</v>
      </c>
      <c r="B1736" t="s">
        <v>1257</v>
      </c>
      <c r="C1736">
        <v>10971.24</v>
      </c>
      <c r="D1736" t="s">
        <v>20</v>
      </c>
      <c r="E1736" t="s">
        <v>41</v>
      </c>
      <c r="F1736">
        <v>48.654378515055598</v>
      </c>
      <c r="G1736">
        <v>-123.4038977780245</v>
      </c>
      <c r="H1736" s="2" t="str">
        <f t="shared" si="27"/>
        <v>View Map</v>
      </c>
      <c r="I1736" t="s">
        <v>69</v>
      </c>
      <c r="J1736">
        <f>Covered_Buildings_List[[#This Row],[Building ID]]</f>
        <v>54573</v>
      </c>
    </row>
    <row r="1737" spans="1:10" x14ac:dyDescent="0.25">
      <c r="A1737">
        <v>22507</v>
      </c>
      <c r="B1737" t="s">
        <v>1258</v>
      </c>
      <c r="C1737">
        <v>1214.3800000000001</v>
      </c>
      <c r="D1737" t="s">
        <v>20</v>
      </c>
      <c r="E1737" t="s">
        <v>45</v>
      </c>
      <c r="F1737">
        <v>48.465334687603942</v>
      </c>
      <c r="G1737">
        <v>-123.5003130823614</v>
      </c>
      <c r="H1737" s="2" t="str">
        <f t="shared" si="27"/>
        <v>View Map</v>
      </c>
      <c r="I1737" t="s">
        <v>125</v>
      </c>
      <c r="J1737">
        <f>Covered_Buildings_List[[#This Row],[Building ID]]</f>
        <v>22507</v>
      </c>
    </row>
    <row r="1738" spans="1:10" x14ac:dyDescent="0.25">
      <c r="A1738">
        <v>54112</v>
      </c>
      <c r="B1738" t="s">
        <v>1259</v>
      </c>
      <c r="C1738">
        <v>1771.1999999999998</v>
      </c>
      <c r="D1738" t="s">
        <v>20</v>
      </c>
      <c r="E1738" t="s">
        <v>41</v>
      </c>
      <c r="F1738">
        <v>48.650459866277359</v>
      </c>
      <c r="G1738">
        <v>-123.4027508270942</v>
      </c>
      <c r="H1738" s="2" t="str">
        <f t="shared" si="27"/>
        <v>View Map</v>
      </c>
      <c r="I1738" t="s">
        <v>25</v>
      </c>
      <c r="J1738">
        <f>Covered_Buildings_List[[#This Row],[Building ID]]</f>
        <v>54112</v>
      </c>
    </row>
    <row r="1739" spans="1:10" x14ac:dyDescent="0.25">
      <c r="A1739">
        <v>129839</v>
      </c>
      <c r="B1739" t="s">
        <v>1260</v>
      </c>
      <c r="C1739">
        <v>1477.84</v>
      </c>
      <c r="D1739" t="s">
        <v>20</v>
      </c>
      <c r="E1739" t="s">
        <v>68</v>
      </c>
      <c r="F1739">
        <v>48.434492001811897</v>
      </c>
      <c r="G1739">
        <v>-123.30368665441409</v>
      </c>
      <c r="H1739" s="2" t="str">
        <f t="shared" si="27"/>
        <v>View Map</v>
      </c>
      <c r="I1739" t="s">
        <v>25</v>
      </c>
      <c r="J1739">
        <f>Covered_Buildings_List[[#This Row],[Building ID]]</f>
        <v>129839</v>
      </c>
    </row>
    <row r="1740" spans="1:10" x14ac:dyDescent="0.25">
      <c r="A1740">
        <v>44085</v>
      </c>
      <c r="B1740" t="s">
        <v>1261</v>
      </c>
      <c r="C1740">
        <v>1217.0999999999999</v>
      </c>
      <c r="D1740" t="s">
        <v>18</v>
      </c>
      <c r="E1740" t="s">
        <v>37</v>
      </c>
      <c r="F1740">
        <v>48.434637751591168</v>
      </c>
      <c r="G1740">
        <v>-123.3585250368897</v>
      </c>
      <c r="H1740" s="2" t="str">
        <f t="shared" si="27"/>
        <v>View Map</v>
      </c>
      <c r="I1740" t="s">
        <v>52</v>
      </c>
      <c r="J1740">
        <f>Covered_Buildings_List[[#This Row],[Building ID]]</f>
        <v>44085</v>
      </c>
    </row>
    <row r="1741" spans="1:10" x14ac:dyDescent="0.25">
      <c r="A1741">
        <v>126008</v>
      </c>
      <c r="B1741" t="s">
        <v>1262</v>
      </c>
      <c r="C1741">
        <v>1962.2400000000002</v>
      </c>
      <c r="D1741" t="s">
        <v>20</v>
      </c>
      <c r="E1741" t="s">
        <v>68</v>
      </c>
      <c r="F1741">
        <v>48.436735123605096</v>
      </c>
      <c r="G1741">
        <v>-123.3125090733211</v>
      </c>
      <c r="H1741" s="2" t="str">
        <f t="shared" si="27"/>
        <v>View Map</v>
      </c>
      <c r="I1741" t="s">
        <v>25</v>
      </c>
      <c r="J1741">
        <f>Covered_Buildings_List[[#This Row],[Building ID]]</f>
        <v>126008</v>
      </c>
    </row>
    <row r="1742" spans="1:10" x14ac:dyDescent="0.25">
      <c r="A1742">
        <v>110576</v>
      </c>
      <c r="B1742" t="s">
        <v>1263</v>
      </c>
      <c r="C1742">
        <v>2968.56</v>
      </c>
      <c r="D1742" t="s">
        <v>15</v>
      </c>
      <c r="E1742" t="s">
        <v>37</v>
      </c>
      <c r="F1742">
        <v>48.434808603727838</v>
      </c>
      <c r="G1742">
        <v>-123.3679159670277</v>
      </c>
      <c r="H1742" s="2" t="str">
        <f t="shared" si="27"/>
        <v>View Map</v>
      </c>
      <c r="I1742" t="s">
        <v>48</v>
      </c>
      <c r="J1742">
        <f>Covered_Buildings_List[[#This Row],[Building ID]]</f>
        <v>110576</v>
      </c>
    </row>
    <row r="1743" spans="1:10" x14ac:dyDescent="0.25">
      <c r="A1743">
        <v>56067</v>
      </c>
      <c r="B1743" t="s">
        <v>1264</v>
      </c>
      <c r="C1743">
        <v>1344.22</v>
      </c>
      <c r="D1743" t="s">
        <v>20</v>
      </c>
      <c r="E1743" t="s">
        <v>41</v>
      </c>
      <c r="F1743">
        <v>48.667253427803118</v>
      </c>
      <c r="G1743">
        <v>-123.4036416943694</v>
      </c>
      <c r="H1743" s="2" t="str">
        <f t="shared" si="27"/>
        <v>View Map</v>
      </c>
      <c r="I1743" t="s">
        <v>223</v>
      </c>
      <c r="J1743">
        <f>Covered_Buildings_List[[#This Row],[Building ID]]</f>
        <v>56067</v>
      </c>
    </row>
    <row r="1744" spans="1:10" x14ac:dyDescent="0.25">
      <c r="A1744">
        <v>129503</v>
      </c>
      <c r="B1744" t="s">
        <v>1265</v>
      </c>
      <c r="C1744">
        <v>989.06</v>
      </c>
      <c r="D1744" t="s">
        <v>20</v>
      </c>
      <c r="E1744" t="s">
        <v>68</v>
      </c>
      <c r="F1744">
        <v>48.416353273242578</v>
      </c>
      <c r="G1744">
        <v>-123.3121287754992</v>
      </c>
      <c r="H1744" s="2" t="str">
        <f t="shared" si="27"/>
        <v>View Map</v>
      </c>
      <c r="I1744" t="s">
        <v>137</v>
      </c>
      <c r="J1744">
        <f>Covered_Buildings_List[[#This Row],[Building ID]]</f>
        <v>129503</v>
      </c>
    </row>
    <row r="1745" spans="1:10" x14ac:dyDescent="0.25">
      <c r="A1745">
        <v>56146</v>
      </c>
      <c r="B1745" t="s">
        <v>1266</v>
      </c>
      <c r="C1745">
        <v>2971.7400000000002</v>
      </c>
      <c r="D1745" t="s">
        <v>20</v>
      </c>
      <c r="E1745" t="s">
        <v>41</v>
      </c>
      <c r="F1745">
        <v>48.667669963087967</v>
      </c>
      <c r="G1745">
        <v>-123.4028151421892</v>
      </c>
      <c r="H1745" s="2" t="str">
        <f t="shared" si="27"/>
        <v>View Map</v>
      </c>
      <c r="I1745" t="s">
        <v>77</v>
      </c>
      <c r="J1745">
        <f>Covered_Buildings_List[[#This Row],[Building ID]]</f>
        <v>56146</v>
      </c>
    </row>
    <row r="1746" spans="1:10" x14ac:dyDescent="0.25">
      <c r="A1746">
        <v>54570</v>
      </c>
      <c r="B1746" t="s">
        <v>1267</v>
      </c>
      <c r="C1746">
        <v>1186.7</v>
      </c>
      <c r="D1746" t="s">
        <v>20</v>
      </c>
      <c r="E1746" t="s">
        <v>41</v>
      </c>
      <c r="F1746">
        <v>48.655929723334168</v>
      </c>
      <c r="G1746">
        <v>-123.4033163063709</v>
      </c>
      <c r="H1746" s="2" t="str">
        <f t="shared" si="27"/>
        <v>View Map</v>
      </c>
      <c r="I1746" t="s">
        <v>25</v>
      </c>
      <c r="J1746">
        <f>Covered_Buildings_List[[#This Row],[Building ID]]</f>
        <v>54570</v>
      </c>
    </row>
    <row r="1747" spans="1:10" x14ac:dyDescent="0.25">
      <c r="A1747">
        <v>44552</v>
      </c>
      <c r="B1747" t="s">
        <v>1268</v>
      </c>
      <c r="C1747">
        <v>977.76</v>
      </c>
      <c r="D1747" t="s">
        <v>18</v>
      </c>
      <c r="E1747" t="s">
        <v>37</v>
      </c>
      <c r="F1747">
        <v>48.434244687265597</v>
      </c>
      <c r="G1747">
        <v>-123.3527448560817</v>
      </c>
      <c r="H1747" s="2" t="str">
        <f t="shared" si="27"/>
        <v>View Map</v>
      </c>
      <c r="I1747" t="s">
        <v>52</v>
      </c>
      <c r="J1747">
        <f>Covered_Buildings_List[[#This Row],[Building ID]]</f>
        <v>44552</v>
      </c>
    </row>
    <row r="1748" spans="1:10" x14ac:dyDescent="0.25">
      <c r="A1748">
        <v>127443</v>
      </c>
      <c r="B1748" t="s">
        <v>1269</v>
      </c>
      <c r="C1748">
        <v>4190.28</v>
      </c>
      <c r="D1748" t="s">
        <v>20</v>
      </c>
      <c r="E1748" t="s">
        <v>68</v>
      </c>
      <c r="F1748">
        <v>48.434686051506127</v>
      </c>
      <c r="G1748">
        <v>-123.3043325123612</v>
      </c>
      <c r="H1748" s="2" t="str">
        <f t="shared" si="27"/>
        <v>View Map</v>
      </c>
      <c r="I1748" t="s">
        <v>52</v>
      </c>
      <c r="J1748">
        <f>Covered_Buildings_List[[#This Row],[Building ID]]</f>
        <v>127443</v>
      </c>
    </row>
    <row r="1749" spans="1:10" x14ac:dyDescent="0.25">
      <c r="A1749">
        <v>130144</v>
      </c>
      <c r="B1749" t="s">
        <v>1270</v>
      </c>
      <c r="C1749">
        <v>15833.2</v>
      </c>
      <c r="D1749" t="s">
        <v>15</v>
      </c>
      <c r="E1749" t="s">
        <v>37</v>
      </c>
      <c r="F1749">
        <v>48.432487954090938</v>
      </c>
      <c r="G1749">
        <v>-123.32527708699899</v>
      </c>
      <c r="H1749" s="2" t="str">
        <f t="shared" si="27"/>
        <v>View Map</v>
      </c>
      <c r="I1749" t="s">
        <v>38</v>
      </c>
      <c r="J1749">
        <f>Covered_Buildings_List[[#This Row],[Building ID]]</f>
        <v>130144</v>
      </c>
    </row>
    <row r="1750" spans="1:10" x14ac:dyDescent="0.25">
      <c r="A1750">
        <v>128215</v>
      </c>
      <c r="B1750" t="s">
        <v>1271</v>
      </c>
      <c r="C1750">
        <v>1678.48</v>
      </c>
      <c r="D1750" t="s">
        <v>20</v>
      </c>
      <c r="E1750" t="s">
        <v>68</v>
      </c>
      <c r="F1750">
        <v>48.426666576381457</v>
      </c>
      <c r="G1750">
        <v>-123.3114000261738</v>
      </c>
      <c r="H1750" s="2" t="str">
        <f t="shared" si="27"/>
        <v>View Map</v>
      </c>
      <c r="I1750" t="s">
        <v>52</v>
      </c>
      <c r="J1750">
        <f>Covered_Buildings_List[[#This Row],[Building ID]]</f>
        <v>128215</v>
      </c>
    </row>
    <row r="1751" spans="1:10" x14ac:dyDescent="0.25">
      <c r="A1751">
        <v>44543</v>
      </c>
      <c r="B1751" t="s">
        <v>1272</v>
      </c>
      <c r="C1751">
        <v>1998.74</v>
      </c>
      <c r="D1751" t="s">
        <v>18</v>
      </c>
      <c r="E1751" t="s">
        <v>37</v>
      </c>
      <c r="F1751">
        <v>48.434056815764293</v>
      </c>
      <c r="G1751">
        <v>-123.32946355336949</v>
      </c>
      <c r="H1751" s="2" t="str">
        <f t="shared" si="27"/>
        <v>View Map</v>
      </c>
      <c r="I1751" t="s">
        <v>123</v>
      </c>
      <c r="J1751">
        <f>Covered_Buildings_List[[#This Row],[Building ID]]</f>
        <v>44543</v>
      </c>
    </row>
    <row r="1752" spans="1:10" x14ac:dyDescent="0.25">
      <c r="A1752">
        <v>53553</v>
      </c>
      <c r="B1752" t="s">
        <v>1273</v>
      </c>
      <c r="C1752">
        <v>3405.43</v>
      </c>
      <c r="D1752" t="s">
        <v>20</v>
      </c>
      <c r="E1752" t="s">
        <v>41</v>
      </c>
      <c r="F1752">
        <v>48.64800571433544</v>
      </c>
      <c r="G1752">
        <v>-123.4026733611267</v>
      </c>
      <c r="H1752" s="2" t="str">
        <f t="shared" si="27"/>
        <v>View Map</v>
      </c>
      <c r="I1752" t="s">
        <v>58</v>
      </c>
      <c r="J1752">
        <f>Covered_Buildings_List[[#This Row],[Building ID]]</f>
        <v>53553</v>
      </c>
    </row>
    <row r="1753" spans="1:10" x14ac:dyDescent="0.25">
      <c r="A1753">
        <v>54125</v>
      </c>
      <c r="B1753" t="s">
        <v>1274</v>
      </c>
      <c r="C1753">
        <v>2522.88</v>
      </c>
      <c r="D1753" t="s">
        <v>20</v>
      </c>
      <c r="E1753" t="s">
        <v>41</v>
      </c>
      <c r="F1753">
        <v>48.64996021278877</v>
      </c>
      <c r="G1753">
        <v>-123.40200598577439</v>
      </c>
      <c r="H1753" s="2" t="str">
        <f t="shared" si="27"/>
        <v>View Map</v>
      </c>
      <c r="I1753" t="s">
        <v>25</v>
      </c>
      <c r="J1753">
        <f>Covered_Buildings_List[[#This Row],[Building ID]]</f>
        <v>54125</v>
      </c>
    </row>
    <row r="1754" spans="1:10" x14ac:dyDescent="0.25">
      <c r="A1754">
        <v>22013</v>
      </c>
      <c r="B1754" t="s">
        <v>1275</v>
      </c>
      <c r="C1754">
        <v>1028.19</v>
      </c>
      <c r="D1754" t="s">
        <v>20</v>
      </c>
      <c r="E1754" t="s">
        <v>45</v>
      </c>
      <c r="F1754">
        <v>48.4640681683479</v>
      </c>
      <c r="G1754">
        <v>-123.4990736327903</v>
      </c>
      <c r="H1754" s="2" t="str">
        <f t="shared" si="27"/>
        <v>View Map</v>
      </c>
      <c r="I1754" t="s">
        <v>119</v>
      </c>
      <c r="J1754">
        <f>Covered_Buildings_List[[#This Row],[Building ID]]</f>
        <v>22013</v>
      </c>
    </row>
    <row r="1755" spans="1:10" x14ac:dyDescent="0.25">
      <c r="A1755">
        <v>43666</v>
      </c>
      <c r="B1755" t="s">
        <v>1276</v>
      </c>
      <c r="C1755">
        <v>1113.06</v>
      </c>
      <c r="D1755" t="s">
        <v>18</v>
      </c>
      <c r="E1755" t="s">
        <v>37</v>
      </c>
      <c r="F1755">
        <v>48.413301399547237</v>
      </c>
      <c r="G1755">
        <v>-123.3565637504322</v>
      </c>
      <c r="H1755" s="2" t="str">
        <f t="shared" si="27"/>
        <v>View Map</v>
      </c>
      <c r="I1755" t="s">
        <v>52</v>
      </c>
      <c r="J1755">
        <f>Covered_Buildings_List[[#This Row],[Building ID]]</f>
        <v>43666</v>
      </c>
    </row>
    <row r="1756" spans="1:10" x14ac:dyDescent="0.25">
      <c r="A1756">
        <v>104665</v>
      </c>
      <c r="B1756" t="s">
        <v>1277</v>
      </c>
      <c r="C1756">
        <v>3121.1400000000003</v>
      </c>
      <c r="D1756" t="s">
        <v>15</v>
      </c>
      <c r="E1756" t="s">
        <v>37</v>
      </c>
      <c r="F1756">
        <v>48.419347195982652</v>
      </c>
      <c r="G1756">
        <v>-123.378697357888</v>
      </c>
      <c r="H1756" s="2" t="str">
        <f t="shared" si="27"/>
        <v>View Map</v>
      </c>
      <c r="I1756" t="s">
        <v>52</v>
      </c>
      <c r="J1756">
        <f>Covered_Buildings_List[[#This Row],[Building ID]]</f>
        <v>104665</v>
      </c>
    </row>
    <row r="1757" spans="1:10" x14ac:dyDescent="0.25">
      <c r="A1757">
        <v>53750</v>
      </c>
      <c r="B1757" t="s">
        <v>1278</v>
      </c>
      <c r="C1757">
        <v>4104.4399999999996</v>
      </c>
      <c r="D1757" t="s">
        <v>20</v>
      </c>
      <c r="E1757" t="s">
        <v>41</v>
      </c>
      <c r="F1757">
        <v>48.649232532295571</v>
      </c>
      <c r="G1757">
        <v>-123.4012731917262</v>
      </c>
      <c r="H1757" s="2" t="str">
        <f t="shared" si="27"/>
        <v>View Map</v>
      </c>
      <c r="I1757" t="s">
        <v>119</v>
      </c>
      <c r="J1757">
        <f>Covered_Buildings_List[[#This Row],[Building ID]]</f>
        <v>53750</v>
      </c>
    </row>
    <row r="1758" spans="1:10" x14ac:dyDescent="0.25">
      <c r="A1758">
        <v>53554</v>
      </c>
      <c r="B1758" t="s">
        <v>1279</v>
      </c>
      <c r="C1758">
        <v>1542.54</v>
      </c>
      <c r="D1758" t="s">
        <v>20</v>
      </c>
      <c r="E1758" t="s">
        <v>41</v>
      </c>
      <c r="F1758">
        <v>48.647355808074543</v>
      </c>
      <c r="G1758">
        <v>-123.40233400716561</v>
      </c>
      <c r="H1758" s="2" t="str">
        <f t="shared" si="27"/>
        <v>View Map</v>
      </c>
      <c r="I1758" t="s">
        <v>63</v>
      </c>
      <c r="J1758">
        <f>Covered_Buildings_List[[#This Row],[Building ID]]</f>
        <v>53554</v>
      </c>
    </row>
    <row r="1759" spans="1:10" x14ac:dyDescent="0.25">
      <c r="A1759">
        <v>54156</v>
      </c>
      <c r="B1759" t="s">
        <v>1280</v>
      </c>
      <c r="C1759">
        <v>1664.16</v>
      </c>
      <c r="D1759" t="s">
        <v>20</v>
      </c>
      <c r="E1759" t="s">
        <v>41</v>
      </c>
      <c r="F1759">
        <v>48.652501843886569</v>
      </c>
      <c r="G1759">
        <v>-123.4018628412084</v>
      </c>
      <c r="H1759" s="2" t="str">
        <f t="shared" si="27"/>
        <v>View Map</v>
      </c>
      <c r="I1759" t="s">
        <v>25</v>
      </c>
      <c r="J1759">
        <f>Covered_Buildings_List[[#This Row],[Building ID]]</f>
        <v>54156</v>
      </c>
    </row>
    <row r="1760" spans="1:10" x14ac:dyDescent="0.25">
      <c r="A1760">
        <v>22294</v>
      </c>
      <c r="B1760" t="s">
        <v>1281</v>
      </c>
      <c r="C1760">
        <v>1406.22</v>
      </c>
      <c r="D1760" t="s">
        <v>20</v>
      </c>
      <c r="E1760" t="s">
        <v>45</v>
      </c>
      <c r="F1760">
        <v>48.463248609256127</v>
      </c>
      <c r="G1760">
        <v>-123.5008716461368</v>
      </c>
      <c r="H1760" s="2" t="str">
        <f t="shared" si="27"/>
        <v>View Map</v>
      </c>
      <c r="I1760" t="s">
        <v>140</v>
      </c>
      <c r="J1760">
        <f>Covered_Buildings_List[[#This Row],[Building ID]]</f>
        <v>22294</v>
      </c>
    </row>
    <row r="1761" spans="1:10" x14ac:dyDescent="0.25">
      <c r="A1761">
        <v>54124</v>
      </c>
      <c r="B1761" t="s">
        <v>1282</v>
      </c>
      <c r="C1761">
        <v>5685.96</v>
      </c>
      <c r="D1761" t="s">
        <v>20</v>
      </c>
      <c r="E1761" t="s">
        <v>41</v>
      </c>
      <c r="F1761">
        <v>48.649970458214</v>
      </c>
      <c r="G1761">
        <v>-123.4006708585196</v>
      </c>
      <c r="H1761" s="2" t="str">
        <f t="shared" si="27"/>
        <v>View Map</v>
      </c>
      <c r="I1761" t="s">
        <v>119</v>
      </c>
      <c r="J1761">
        <f>Covered_Buildings_List[[#This Row],[Building ID]]</f>
        <v>54124</v>
      </c>
    </row>
    <row r="1762" spans="1:10" x14ac:dyDescent="0.25">
      <c r="A1762">
        <v>127459</v>
      </c>
      <c r="B1762" t="s">
        <v>1283</v>
      </c>
      <c r="C1762">
        <v>946.65000000000009</v>
      </c>
      <c r="D1762" t="s">
        <v>20</v>
      </c>
      <c r="E1762" t="s">
        <v>68</v>
      </c>
      <c r="F1762">
        <v>48.434679761360179</v>
      </c>
      <c r="G1762">
        <v>-123.30354703127411</v>
      </c>
      <c r="H1762" s="2" t="str">
        <f t="shared" si="27"/>
        <v>View Map</v>
      </c>
      <c r="I1762" t="s">
        <v>52</v>
      </c>
      <c r="J1762">
        <f>Covered_Buildings_List[[#This Row],[Building ID]]</f>
        <v>127459</v>
      </c>
    </row>
    <row r="1763" spans="1:10" x14ac:dyDescent="0.25">
      <c r="A1763">
        <v>129838</v>
      </c>
      <c r="B1763" t="s">
        <v>1284</v>
      </c>
      <c r="C1763">
        <v>1026.75</v>
      </c>
      <c r="D1763" t="s">
        <v>20</v>
      </c>
      <c r="E1763" t="s">
        <v>68</v>
      </c>
      <c r="F1763">
        <v>48.43490085318048</v>
      </c>
      <c r="G1763">
        <v>-123.3042133277057</v>
      </c>
      <c r="H1763" s="2" t="str">
        <f t="shared" si="27"/>
        <v>View Map</v>
      </c>
      <c r="I1763" t="s">
        <v>52</v>
      </c>
      <c r="J1763">
        <f>Covered_Buildings_List[[#This Row],[Building ID]]</f>
        <v>129838</v>
      </c>
    </row>
    <row r="1764" spans="1:10" x14ac:dyDescent="0.25">
      <c r="A1764">
        <v>54647</v>
      </c>
      <c r="B1764" t="s">
        <v>1285</v>
      </c>
      <c r="C1764">
        <v>2792.73</v>
      </c>
      <c r="D1764" t="s">
        <v>20</v>
      </c>
      <c r="E1764" t="s">
        <v>41</v>
      </c>
      <c r="F1764">
        <v>48.653926620237471</v>
      </c>
      <c r="G1764">
        <v>-123.401206141407</v>
      </c>
      <c r="H1764" s="2" t="str">
        <f t="shared" si="27"/>
        <v>View Map</v>
      </c>
      <c r="I1764" t="s">
        <v>52</v>
      </c>
      <c r="J1764">
        <f>Covered_Buildings_List[[#This Row],[Building ID]]</f>
        <v>54647</v>
      </c>
    </row>
    <row r="1765" spans="1:10" x14ac:dyDescent="0.25">
      <c r="A1765">
        <v>52296</v>
      </c>
      <c r="B1765" t="s">
        <v>1286</v>
      </c>
      <c r="C1765">
        <v>2016.16</v>
      </c>
      <c r="D1765" t="s">
        <v>20</v>
      </c>
      <c r="E1765" t="s">
        <v>41</v>
      </c>
      <c r="F1765">
        <v>48.650496167803013</v>
      </c>
      <c r="G1765">
        <v>-123.4013556438629</v>
      </c>
      <c r="H1765" s="2" t="str">
        <f t="shared" si="27"/>
        <v>View Map</v>
      </c>
      <c r="I1765" t="s">
        <v>25</v>
      </c>
      <c r="J1765">
        <f>Covered_Buildings_List[[#This Row],[Building ID]]</f>
        <v>52296</v>
      </c>
    </row>
    <row r="1766" spans="1:10" x14ac:dyDescent="0.25">
      <c r="A1766">
        <v>22008</v>
      </c>
      <c r="B1766" t="s">
        <v>1287</v>
      </c>
      <c r="C1766">
        <v>5561.42</v>
      </c>
      <c r="D1766" t="s">
        <v>20</v>
      </c>
      <c r="E1766" t="s">
        <v>45</v>
      </c>
      <c r="F1766">
        <v>48.462627538081009</v>
      </c>
      <c r="G1766">
        <v>-123.50005293435591</v>
      </c>
      <c r="H1766" s="2" t="str">
        <f t="shared" si="27"/>
        <v>View Map</v>
      </c>
      <c r="I1766" t="s">
        <v>63</v>
      </c>
      <c r="J1766">
        <f>Covered_Buildings_List[[#This Row],[Building ID]]</f>
        <v>22008</v>
      </c>
    </row>
    <row r="1767" spans="1:10" x14ac:dyDescent="0.25">
      <c r="A1767">
        <v>22090</v>
      </c>
      <c r="B1767" t="s">
        <v>1288</v>
      </c>
      <c r="C1767">
        <v>3873.15</v>
      </c>
      <c r="D1767" t="s">
        <v>20</v>
      </c>
      <c r="E1767" t="s">
        <v>45</v>
      </c>
      <c r="F1767">
        <v>48.46569285815653</v>
      </c>
      <c r="G1767">
        <v>-123.5067102184382</v>
      </c>
      <c r="H1767" s="2" t="str">
        <f t="shared" si="27"/>
        <v>View Map</v>
      </c>
      <c r="I1767" t="s">
        <v>17</v>
      </c>
      <c r="J1767">
        <f>Covered_Buildings_List[[#This Row],[Building ID]]</f>
        <v>22090</v>
      </c>
    </row>
    <row r="1768" spans="1:10" x14ac:dyDescent="0.25">
      <c r="A1768">
        <v>22009</v>
      </c>
      <c r="B1768" t="s">
        <v>1289</v>
      </c>
      <c r="C1768">
        <v>1003.41</v>
      </c>
      <c r="D1768" t="s">
        <v>20</v>
      </c>
      <c r="E1768" t="s">
        <v>45</v>
      </c>
      <c r="F1768">
        <v>48.46299974152754</v>
      </c>
      <c r="G1768">
        <v>-123.4993885101144</v>
      </c>
      <c r="H1768" s="2" t="str">
        <f t="shared" si="27"/>
        <v>View Map</v>
      </c>
      <c r="I1768" t="s">
        <v>63</v>
      </c>
      <c r="J1768">
        <f>Covered_Buildings_List[[#This Row],[Building ID]]</f>
        <v>22009</v>
      </c>
    </row>
    <row r="1769" spans="1:10" x14ac:dyDescent="0.25">
      <c r="A1769">
        <v>127937</v>
      </c>
      <c r="B1769" t="s">
        <v>1290</v>
      </c>
      <c r="C1769">
        <v>2851.8</v>
      </c>
      <c r="D1769" t="s">
        <v>15</v>
      </c>
      <c r="E1769" t="s">
        <v>16</v>
      </c>
      <c r="F1769">
        <v>48.433614051713512</v>
      </c>
      <c r="G1769">
        <v>-123.32437625967709</v>
      </c>
      <c r="H1769" s="2" t="str">
        <f t="shared" si="27"/>
        <v>View Map</v>
      </c>
      <c r="I1769" t="s">
        <v>17</v>
      </c>
      <c r="J1769">
        <f>Covered_Buildings_List[[#This Row],[Building ID]]</f>
        <v>127937</v>
      </c>
    </row>
    <row r="1770" spans="1:10" x14ac:dyDescent="0.25">
      <c r="A1770">
        <v>54158</v>
      </c>
      <c r="B1770" t="s">
        <v>1291</v>
      </c>
      <c r="C1770">
        <v>1852.92</v>
      </c>
      <c r="D1770" t="s">
        <v>20</v>
      </c>
      <c r="E1770" t="s">
        <v>41</v>
      </c>
      <c r="F1770">
        <v>48.652898703380281</v>
      </c>
      <c r="G1770">
        <v>-123.40112766064701</v>
      </c>
      <c r="H1770" s="2" t="str">
        <f t="shared" si="27"/>
        <v>View Map</v>
      </c>
      <c r="I1770" t="s">
        <v>25</v>
      </c>
      <c r="J1770">
        <f>Covered_Buildings_List[[#This Row],[Building ID]]</f>
        <v>54158</v>
      </c>
    </row>
    <row r="1771" spans="1:10" x14ac:dyDescent="0.25">
      <c r="A1771">
        <v>53660</v>
      </c>
      <c r="B1771" t="s">
        <v>1292</v>
      </c>
      <c r="C1771">
        <v>1129.29</v>
      </c>
      <c r="D1771" t="s">
        <v>20</v>
      </c>
      <c r="E1771" t="s">
        <v>41</v>
      </c>
      <c r="F1771">
        <v>48.647449820721349</v>
      </c>
      <c r="G1771">
        <v>-123.4007774112283</v>
      </c>
      <c r="H1771" s="2" t="str">
        <f t="shared" si="27"/>
        <v>View Map</v>
      </c>
      <c r="I1771" t="s">
        <v>125</v>
      </c>
      <c r="J1771">
        <f>Covered_Buildings_List[[#This Row],[Building ID]]</f>
        <v>53660</v>
      </c>
    </row>
    <row r="1772" spans="1:10" x14ac:dyDescent="0.25">
      <c r="A1772">
        <v>54159</v>
      </c>
      <c r="B1772" t="s">
        <v>1293</v>
      </c>
      <c r="C1772">
        <v>3500.31</v>
      </c>
      <c r="D1772" t="s">
        <v>20</v>
      </c>
      <c r="E1772" t="s">
        <v>41</v>
      </c>
      <c r="F1772">
        <v>48.652481837143377</v>
      </c>
      <c r="G1772">
        <v>-123.40080129218219</v>
      </c>
      <c r="H1772" s="2" t="str">
        <f t="shared" si="27"/>
        <v>View Map</v>
      </c>
      <c r="I1772" t="s">
        <v>25</v>
      </c>
      <c r="J1772">
        <f>Covered_Buildings_List[[#This Row],[Building ID]]</f>
        <v>54159</v>
      </c>
    </row>
    <row r="1773" spans="1:10" x14ac:dyDescent="0.25">
      <c r="A1773">
        <v>43800</v>
      </c>
      <c r="B1773" t="s">
        <v>1294</v>
      </c>
      <c r="C1773">
        <v>2868.81</v>
      </c>
      <c r="D1773" t="s">
        <v>15</v>
      </c>
      <c r="E1773" t="s">
        <v>37</v>
      </c>
      <c r="F1773">
        <v>48.414421392612859</v>
      </c>
      <c r="G1773">
        <v>-123.3570459360074</v>
      </c>
      <c r="H1773" s="2" t="str">
        <f t="shared" si="27"/>
        <v>View Map</v>
      </c>
      <c r="I1773" t="s">
        <v>25</v>
      </c>
      <c r="J1773">
        <f>Covered_Buildings_List[[#This Row],[Building ID]]</f>
        <v>43800</v>
      </c>
    </row>
    <row r="1774" spans="1:10" x14ac:dyDescent="0.25">
      <c r="A1774">
        <v>33862</v>
      </c>
      <c r="B1774" t="s">
        <v>1295</v>
      </c>
      <c r="C1774">
        <v>5363.96</v>
      </c>
      <c r="D1774" t="s">
        <v>15</v>
      </c>
      <c r="E1774" t="s">
        <v>37</v>
      </c>
      <c r="F1774">
        <v>48.413757990134499</v>
      </c>
      <c r="G1774">
        <v>-123.3674934754321</v>
      </c>
      <c r="H1774" s="2" t="str">
        <f t="shared" si="27"/>
        <v>View Map</v>
      </c>
      <c r="I1774" t="s">
        <v>228</v>
      </c>
      <c r="J1774">
        <f>Covered_Buildings_List[[#This Row],[Building ID]]</f>
        <v>33862</v>
      </c>
    </row>
    <row r="1775" spans="1:10" x14ac:dyDescent="0.25">
      <c r="A1775">
        <v>86321</v>
      </c>
      <c r="B1775" t="s">
        <v>1296</v>
      </c>
      <c r="C1775">
        <v>3814.7699999999995</v>
      </c>
      <c r="D1775" t="s">
        <v>15</v>
      </c>
      <c r="E1775" t="s">
        <v>37</v>
      </c>
      <c r="F1775">
        <v>48.418471293841257</v>
      </c>
      <c r="G1775">
        <v>-123.37972356953389</v>
      </c>
      <c r="H1775" s="2" t="str">
        <f t="shared" si="27"/>
        <v>View Map</v>
      </c>
      <c r="I1775" t="s">
        <v>52</v>
      </c>
      <c r="J1775">
        <f>Covered_Buildings_List[[#This Row],[Building ID]]</f>
        <v>86321</v>
      </c>
    </row>
    <row r="1776" spans="1:10" x14ac:dyDescent="0.25">
      <c r="A1776">
        <v>22006</v>
      </c>
      <c r="B1776" t="s">
        <v>1297</v>
      </c>
      <c r="C1776">
        <v>11007.58</v>
      </c>
      <c r="D1776" t="s">
        <v>20</v>
      </c>
      <c r="E1776" t="s">
        <v>45</v>
      </c>
      <c r="F1776">
        <v>48.461859533155689</v>
      </c>
      <c r="G1776">
        <v>-123.4997728830016</v>
      </c>
      <c r="H1776" s="2" t="str">
        <f t="shared" si="27"/>
        <v>View Map</v>
      </c>
      <c r="I1776" t="s">
        <v>857</v>
      </c>
      <c r="J1776">
        <f>Covered_Buildings_List[[#This Row],[Building ID]]</f>
        <v>22006</v>
      </c>
    </row>
    <row r="1777" spans="1:12" x14ac:dyDescent="0.25">
      <c r="A1777">
        <v>64647</v>
      </c>
      <c r="B1777" t="s">
        <v>1298</v>
      </c>
      <c r="C1777">
        <v>5052.0599999999995</v>
      </c>
      <c r="D1777" t="s">
        <v>15</v>
      </c>
      <c r="E1777" t="s">
        <v>37</v>
      </c>
      <c r="F1777">
        <v>48.435305670017563</v>
      </c>
      <c r="G1777">
        <v>-123.3659882037075</v>
      </c>
      <c r="H1777" s="2" t="str">
        <f t="shared" si="27"/>
        <v>View Map</v>
      </c>
      <c r="I1777" t="s">
        <v>119</v>
      </c>
      <c r="J1777">
        <f>Covered_Buildings_List[[#This Row],[Building ID]]</f>
        <v>64647</v>
      </c>
    </row>
    <row r="1778" spans="1:12" x14ac:dyDescent="0.25">
      <c r="A1778">
        <v>53762</v>
      </c>
      <c r="B1778" t="s">
        <v>1299</v>
      </c>
      <c r="C1778">
        <v>1796.44</v>
      </c>
      <c r="D1778" t="s">
        <v>20</v>
      </c>
      <c r="E1778" t="s">
        <v>41</v>
      </c>
      <c r="F1778">
        <v>48.648691292762059</v>
      </c>
      <c r="G1778">
        <v>-123.39970738434511</v>
      </c>
      <c r="H1778" s="2" t="str">
        <f t="shared" si="27"/>
        <v>View Map</v>
      </c>
      <c r="I1778" t="s">
        <v>125</v>
      </c>
      <c r="J1778">
        <f>Covered_Buildings_List[[#This Row],[Building ID]]</f>
        <v>53762</v>
      </c>
    </row>
    <row r="1779" spans="1:12" x14ac:dyDescent="0.25">
      <c r="A1779">
        <v>138573</v>
      </c>
      <c r="B1779" t="s">
        <v>1300</v>
      </c>
      <c r="C1779">
        <v>1083.56</v>
      </c>
      <c r="D1779" t="s">
        <v>20</v>
      </c>
      <c r="E1779" t="s">
        <v>60</v>
      </c>
      <c r="F1779">
        <v>48.386800960899002</v>
      </c>
      <c r="G1779">
        <v>-123.7368321591442</v>
      </c>
      <c r="H1779" s="2" t="str">
        <f t="shared" si="27"/>
        <v>View Map</v>
      </c>
      <c r="I1779" t="s">
        <v>1301</v>
      </c>
      <c r="J1779">
        <f>Covered_Buildings_List[[#This Row],[Building ID]]</f>
        <v>138573</v>
      </c>
    </row>
    <row r="1780" spans="1:12" s="3" customFormat="1" x14ac:dyDescent="0.25">
      <c r="A1780">
        <v>62963</v>
      </c>
      <c r="B1780" t="s">
        <v>1302</v>
      </c>
      <c r="C1780">
        <v>1630.93</v>
      </c>
      <c r="D1780" t="s">
        <v>18</v>
      </c>
      <c r="E1780" t="s">
        <v>16</v>
      </c>
      <c r="F1780">
        <v>48.468453055028903</v>
      </c>
      <c r="G1780">
        <v>-123.300339715593</v>
      </c>
      <c r="H1780" s="2" t="str">
        <f t="shared" si="27"/>
        <v>View Map</v>
      </c>
      <c r="I1780" t="s">
        <v>246</v>
      </c>
      <c r="J1780" s="3">
        <f>Covered_Buildings_List[[#This Row],[Building ID]]</f>
        <v>62963</v>
      </c>
      <c r="K1780"/>
      <c r="L1780"/>
    </row>
    <row r="1781" spans="1:12" x14ac:dyDescent="0.25">
      <c r="A1781">
        <v>55019</v>
      </c>
      <c r="B1781" t="s">
        <v>1303</v>
      </c>
      <c r="C1781">
        <v>2120.19</v>
      </c>
      <c r="D1781" t="s">
        <v>20</v>
      </c>
      <c r="E1781" t="s">
        <v>41</v>
      </c>
      <c r="F1781">
        <v>48.657808208896157</v>
      </c>
      <c r="G1781">
        <v>-123.3998949648693</v>
      </c>
      <c r="H1781" s="2" t="str">
        <f t="shared" si="27"/>
        <v>View Map</v>
      </c>
      <c r="I1781" t="s">
        <v>25</v>
      </c>
      <c r="J1781">
        <f>Covered_Buildings_List[[#This Row],[Building ID]]</f>
        <v>55019</v>
      </c>
    </row>
    <row r="1782" spans="1:12" x14ac:dyDescent="0.25">
      <c r="A1782">
        <v>53759</v>
      </c>
      <c r="B1782" t="s">
        <v>1304</v>
      </c>
      <c r="C1782">
        <v>957.71</v>
      </c>
      <c r="D1782" t="s">
        <v>20</v>
      </c>
      <c r="E1782" t="s">
        <v>41</v>
      </c>
      <c r="F1782">
        <v>48.649160101514369</v>
      </c>
      <c r="G1782">
        <v>-123.3999139721017</v>
      </c>
      <c r="H1782" s="2" t="str">
        <f t="shared" si="27"/>
        <v>View Map</v>
      </c>
      <c r="I1782" t="s">
        <v>63</v>
      </c>
      <c r="J1782">
        <f>Covered_Buildings_List[[#This Row],[Building ID]]</f>
        <v>53759</v>
      </c>
    </row>
    <row r="1783" spans="1:12" x14ac:dyDescent="0.25">
      <c r="A1783">
        <v>111405</v>
      </c>
      <c r="B1783" t="s">
        <v>1305</v>
      </c>
      <c r="C1783">
        <v>1591.39</v>
      </c>
      <c r="D1783" t="s">
        <v>18</v>
      </c>
      <c r="E1783" t="s">
        <v>37</v>
      </c>
      <c r="F1783">
        <v>48.429638521668437</v>
      </c>
      <c r="G1783">
        <v>-123.3865152400127</v>
      </c>
      <c r="H1783" s="2" t="str">
        <f t="shared" si="27"/>
        <v>View Map</v>
      </c>
      <c r="I1783" t="s">
        <v>140</v>
      </c>
      <c r="J1783">
        <f>Covered_Buildings_List[[#This Row],[Building ID]]</f>
        <v>111405</v>
      </c>
    </row>
    <row r="1784" spans="1:12" x14ac:dyDescent="0.25">
      <c r="A1784">
        <v>44084</v>
      </c>
      <c r="B1784" t="s">
        <v>1306</v>
      </c>
      <c r="C1784">
        <v>1013.8799999999999</v>
      </c>
      <c r="D1784" t="s">
        <v>18</v>
      </c>
      <c r="E1784" t="s">
        <v>37</v>
      </c>
      <c r="F1784">
        <v>48.435181135316427</v>
      </c>
      <c r="G1784">
        <v>-123.35918496087319</v>
      </c>
      <c r="H1784" s="2" t="str">
        <f t="shared" si="27"/>
        <v>View Map</v>
      </c>
      <c r="I1784" t="s">
        <v>52</v>
      </c>
      <c r="J1784">
        <f>Covered_Buildings_List[[#This Row],[Building ID]]</f>
        <v>44084</v>
      </c>
    </row>
    <row r="1785" spans="1:12" x14ac:dyDescent="0.25">
      <c r="A1785">
        <v>55020</v>
      </c>
      <c r="B1785" t="s">
        <v>1307</v>
      </c>
      <c r="C1785">
        <v>1433.76</v>
      </c>
      <c r="D1785" t="s">
        <v>20</v>
      </c>
      <c r="E1785" t="s">
        <v>41</v>
      </c>
      <c r="F1785">
        <v>48.657817532109291</v>
      </c>
      <c r="G1785">
        <v>-123.39942695013529</v>
      </c>
      <c r="H1785" s="2" t="str">
        <f t="shared" si="27"/>
        <v>View Map</v>
      </c>
      <c r="I1785" t="s">
        <v>25</v>
      </c>
      <c r="J1785">
        <f>Covered_Buildings_List[[#This Row],[Building ID]]</f>
        <v>55020</v>
      </c>
    </row>
    <row r="1786" spans="1:12" x14ac:dyDescent="0.25">
      <c r="A1786">
        <v>33943</v>
      </c>
      <c r="B1786" t="s">
        <v>1308</v>
      </c>
      <c r="C1786">
        <v>8424.4500000000007</v>
      </c>
      <c r="D1786" t="s">
        <v>15</v>
      </c>
      <c r="E1786" t="s">
        <v>37</v>
      </c>
      <c r="F1786">
        <v>48.442673975921082</v>
      </c>
      <c r="G1786">
        <v>-123.3813519225244</v>
      </c>
      <c r="H1786" s="2" t="str">
        <f t="shared" si="27"/>
        <v>View Map</v>
      </c>
      <c r="I1786" t="s">
        <v>52</v>
      </c>
      <c r="J1786">
        <f>Covered_Buildings_List[[#This Row],[Building ID]]</f>
        <v>33943</v>
      </c>
    </row>
    <row r="1787" spans="1:12" x14ac:dyDescent="0.25">
      <c r="A1787">
        <v>54618</v>
      </c>
      <c r="B1787" t="s">
        <v>1309</v>
      </c>
      <c r="C1787">
        <v>6439.56</v>
      </c>
      <c r="D1787" t="s">
        <v>20</v>
      </c>
      <c r="E1787" t="s">
        <v>41</v>
      </c>
      <c r="F1787">
        <v>48.656340328884092</v>
      </c>
      <c r="G1787">
        <v>-123.398947894282</v>
      </c>
      <c r="H1787" s="2" t="str">
        <f t="shared" si="27"/>
        <v>View Map</v>
      </c>
      <c r="I1787" t="s">
        <v>52</v>
      </c>
      <c r="J1787">
        <f>Covered_Buildings_List[[#This Row],[Building ID]]</f>
        <v>54618</v>
      </c>
    </row>
    <row r="1788" spans="1:12" x14ac:dyDescent="0.25">
      <c r="A1788">
        <v>55021</v>
      </c>
      <c r="B1788" t="s">
        <v>1310</v>
      </c>
      <c r="C1788">
        <v>1346.5500000000002</v>
      </c>
      <c r="D1788" t="s">
        <v>20</v>
      </c>
      <c r="E1788" t="s">
        <v>41</v>
      </c>
      <c r="F1788">
        <v>48.657793981421747</v>
      </c>
      <c r="G1788">
        <v>-123.39894990611219</v>
      </c>
      <c r="H1788" s="2" t="str">
        <f t="shared" si="27"/>
        <v>View Map</v>
      </c>
      <c r="I1788" t="s">
        <v>52</v>
      </c>
      <c r="J1788">
        <f>Covered_Buildings_List[[#This Row],[Building ID]]</f>
        <v>55021</v>
      </c>
    </row>
    <row r="1789" spans="1:12" x14ac:dyDescent="0.25">
      <c r="A1789">
        <v>53671</v>
      </c>
      <c r="B1789" t="s">
        <v>1311</v>
      </c>
      <c r="C1789">
        <v>2944.56</v>
      </c>
      <c r="D1789" t="s">
        <v>20</v>
      </c>
      <c r="E1789" t="s">
        <v>41</v>
      </c>
      <c r="F1789">
        <v>48.647867140557771</v>
      </c>
      <c r="G1789">
        <v>-123.3986998082266</v>
      </c>
      <c r="H1789" s="2" t="str">
        <f t="shared" si="27"/>
        <v>View Map</v>
      </c>
      <c r="I1789" t="s">
        <v>119</v>
      </c>
      <c r="J1789">
        <f>Covered_Buildings_List[[#This Row],[Building ID]]</f>
        <v>53671</v>
      </c>
    </row>
    <row r="1790" spans="1:12" x14ac:dyDescent="0.25">
      <c r="A1790">
        <v>54190</v>
      </c>
      <c r="B1790" t="s">
        <v>1312</v>
      </c>
      <c r="C1790">
        <v>1985.62</v>
      </c>
      <c r="D1790" t="s">
        <v>20</v>
      </c>
      <c r="E1790" t="s">
        <v>41</v>
      </c>
      <c r="F1790">
        <v>48.650578939350503</v>
      </c>
      <c r="G1790">
        <v>-123.39836412922141</v>
      </c>
      <c r="H1790" s="2" t="str">
        <f t="shared" si="27"/>
        <v>View Map</v>
      </c>
      <c r="I1790" t="s">
        <v>22</v>
      </c>
      <c r="J1790">
        <f>Covered_Buildings_List[[#This Row],[Building ID]]</f>
        <v>54190</v>
      </c>
    </row>
    <row r="1791" spans="1:12" x14ac:dyDescent="0.25">
      <c r="A1791">
        <v>54281</v>
      </c>
      <c r="B1791" t="s">
        <v>1313</v>
      </c>
      <c r="C1791">
        <v>1520.6</v>
      </c>
      <c r="D1791" t="s">
        <v>20</v>
      </c>
      <c r="E1791" t="s">
        <v>41</v>
      </c>
      <c r="F1791">
        <v>48.652914988669671</v>
      </c>
      <c r="G1791">
        <v>-123.3981563847375</v>
      </c>
      <c r="H1791" s="2" t="str">
        <f t="shared" si="27"/>
        <v>View Map</v>
      </c>
      <c r="I1791" t="s">
        <v>25</v>
      </c>
      <c r="J1791">
        <f>Covered_Buildings_List[[#This Row],[Building ID]]</f>
        <v>54281</v>
      </c>
    </row>
    <row r="1792" spans="1:12" x14ac:dyDescent="0.25">
      <c r="A1792">
        <v>53765</v>
      </c>
      <c r="B1792" t="s">
        <v>1314</v>
      </c>
      <c r="C1792">
        <v>1289.3399999999999</v>
      </c>
      <c r="D1792" t="s">
        <v>20</v>
      </c>
      <c r="E1792" t="s">
        <v>41</v>
      </c>
      <c r="F1792">
        <v>48.648705919316583</v>
      </c>
      <c r="G1792">
        <v>-123.3983551107376</v>
      </c>
      <c r="H1792" s="2" t="str">
        <f t="shared" si="27"/>
        <v>View Map</v>
      </c>
      <c r="I1792" t="s">
        <v>353</v>
      </c>
      <c r="J1792">
        <f>Covered_Buildings_List[[#This Row],[Building ID]]</f>
        <v>53765</v>
      </c>
    </row>
    <row r="1793" spans="1:12" x14ac:dyDescent="0.25">
      <c r="A1793">
        <v>125521</v>
      </c>
      <c r="B1793" t="s">
        <v>1315</v>
      </c>
      <c r="C1793">
        <v>1241.04</v>
      </c>
      <c r="D1793" t="s">
        <v>20</v>
      </c>
      <c r="E1793" t="s">
        <v>68</v>
      </c>
      <c r="F1793">
        <v>48.435619578377207</v>
      </c>
      <c r="G1793">
        <v>-123.3036697473331</v>
      </c>
      <c r="H1793" s="2" t="str">
        <f t="shared" si="27"/>
        <v>View Map</v>
      </c>
      <c r="I1793" t="s">
        <v>52</v>
      </c>
      <c r="J1793">
        <f>Covered_Buildings_List[[#This Row],[Building ID]]</f>
        <v>125521</v>
      </c>
    </row>
    <row r="1794" spans="1:12" x14ac:dyDescent="0.25">
      <c r="A1794">
        <v>33930</v>
      </c>
      <c r="B1794" t="s">
        <v>1316</v>
      </c>
      <c r="C1794">
        <v>1790.86</v>
      </c>
      <c r="D1794" t="s">
        <v>18</v>
      </c>
      <c r="E1794" t="s">
        <v>37</v>
      </c>
      <c r="F1794">
        <v>48.443509388315917</v>
      </c>
      <c r="G1794">
        <v>-123.3813414477504</v>
      </c>
      <c r="H1794" s="2" t="str">
        <f t="shared" ref="H1794:H1857" si="28">HYPERLINK("https://www.google.com/maps?q=" &amp; F1794 &amp; "," &amp; G1794, "View Map")</f>
        <v>View Map</v>
      </c>
      <c r="I1794" t="s">
        <v>52</v>
      </c>
      <c r="J1794">
        <f>Covered_Buildings_List[[#This Row],[Building ID]]</f>
        <v>33930</v>
      </c>
    </row>
    <row r="1795" spans="1:12" x14ac:dyDescent="0.25">
      <c r="A1795">
        <v>22490</v>
      </c>
      <c r="B1795" t="s">
        <v>1317</v>
      </c>
      <c r="C1795">
        <v>1086.42</v>
      </c>
      <c r="D1795" t="s">
        <v>20</v>
      </c>
      <c r="E1795" t="s">
        <v>45</v>
      </c>
      <c r="F1795">
        <v>48.460964360272911</v>
      </c>
      <c r="G1795">
        <v>-123.5021488121767</v>
      </c>
      <c r="H1795" s="2" t="str">
        <f t="shared" si="28"/>
        <v>View Map</v>
      </c>
      <c r="I1795" t="s">
        <v>25</v>
      </c>
      <c r="J1795">
        <f>Covered_Buildings_List[[#This Row],[Building ID]]</f>
        <v>22490</v>
      </c>
    </row>
    <row r="1796" spans="1:12" s="3" customFormat="1" x14ac:dyDescent="0.25">
      <c r="A1796">
        <v>22491</v>
      </c>
      <c r="B1796" t="s">
        <v>1318</v>
      </c>
      <c r="C1796">
        <v>1088.99</v>
      </c>
      <c r="D1796" t="s">
        <v>20</v>
      </c>
      <c r="E1796" t="s">
        <v>45</v>
      </c>
      <c r="F1796">
        <v>48.460403147728783</v>
      </c>
      <c r="G1796">
        <v>-123.5020527529332</v>
      </c>
      <c r="H1796" s="2" t="str">
        <f t="shared" si="28"/>
        <v>View Map</v>
      </c>
      <c r="I1796" t="s">
        <v>25</v>
      </c>
      <c r="J1796" s="3">
        <f>Covered_Buildings_List[[#This Row],[Building ID]]</f>
        <v>22491</v>
      </c>
      <c r="K1796"/>
      <c r="L1796"/>
    </row>
    <row r="1797" spans="1:12" x14ac:dyDescent="0.25">
      <c r="A1797">
        <v>22492</v>
      </c>
      <c r="B1797" t="s">
        <v>1319</v>
      </c>
      <c r="C1797">
        <v>1354.89</v>
      </c>
      <c r="D1797" t="s">
        <v>20</v>
      </c>
      <c r="E1797" t="s">
        <v>45</v>
      </c>
      <c r="F1797">
        <v>48.460002652360359</v>
      </c>
      <c r="G1797">
        <v>-123.5013861905219</v>
      </c>
      <c r="H1797" s="2" t="str">
        <f t="shared" si="28"/>
        <v>View Map</v>
      </c>
      <c r="I1797" t="s">
        <v>25</v>
      </c>
      <c r="J1797">
        <f>Covered_Buildings_List[[#This Row],[Building ID]]</f>
        <v>22492</v>
      </c>
    </row>
    <row r="1798" spans="1:12" x14ac:dyDescent="0.25">
      <c r="A1798">
        <v>44427</v>
      </c>
      <c r="B1798" t="s">
        <v>1320</v>
      </c>
      <c r="C1798">
        <v>2720.58</v>
      </c>
      <c r="D1798" t="s">
        <v>18</v>
      </c>
      <c r="E1798" t="s">
        <v>37</v>
      </c>
      <c r="F1798">
        <v>48.413803599344739</v>
      </c>
      <c r="G1798">
        <v>-123.3563878354019</v>
      </c>
      <c r="H1798" s="2" t="str">
        <f t="shared" si="28"/>
        <v>View Map</v>
      </c>
      <c r="I1798" t="s">
        <v>170</v>
      </c>
      <c r="J1798">
        <f>Covered_Buildings_List[[#This Row],[Building ID]]</f>
        <v>44427</v>
      </c>
    </row>
    <row r="1799" spans="1:12" x14ac:dyDescent="0.25">
      <c r="A1799">
        <v>83145</v>
      </c>
      <c r="B1799" t="s">
        <v>1321</v>
      </c>
      <c r="C1799">
        <v>1149.3</v>
      </c>
      <c r="D1799" t="s">
        <v>18</v>
      </c>
      <c r="E1799" t="s">
        <v>37</v>
      </c>
      <c r="F1799">
        <v>48.429969553213049</v>
      </c>
      <c r="G1799">
        <v>-123.38655629661839</v>
      </c>
      <c r="H1799" s="2" t="str">
        <f t="shared" si="28"/>
        <v>View Map</v>
      </c>
      <c r="I1799" t="s">
        <v>48</v>
      </c>
      <c r="J1799">
        <f>Covered_Buildings_List[[#This Row],[Building ID]]</f>
        <v>83145</v>
      </c>
    </row>
    <row r="1800" spans="1:12" x14ac:dyDescent="0.25">
      <c r="A1800">
        <v>53788</v>
      </c>
      <c r="B1800" t="s">
        <v>1322</v>
      </c>
      <c r="C1800">
        <v>1028.3599999999999</v>
      </c>
      <c r="D1800" t="s">
        <v>20</v>
      </c>
      <c r="E1800" t="s">
        <v>41</v>
      </c>
      <c r="F1800">
        <v>48.647456388287587</v>
      </c>
      <c r="G1800">
        <v>-123.39737594671929</v>
      </c>
      <c r="H1800" s="2" t="str">
        <f t="shared" si="28"/>
        <v>View Map</v>
      </c>
      <c r="I1800" t="s">
        <v>119</v>
      </c>
      <c r="J1800">
        <f>Covered_Buildings_List[[#This Row],[Building ID]]</f>
        <v>53788</v>
      </c>
    </row>
    <row r="1801" spans="1:12" x14ac:dyDescent="0.25">
      <c r="A1801">
        <v>54286</v>
      </c>
      <c r="B1801" t="s">
        <v>1323</v>
      </c>
      <c r="C1801">
        <v>1364.04</v>
      </c>
      <c r="D1801" t="s">
        <v>20</v>
      </c>
      <c r="E1801" t="s">
        <v>41</v>
      </c>
      <c r="F1801">
        <v>48.650959829113532</v>
      </c>
      <c r="G1801">
        <v>-123.3974403216457</v>
      </c>
      <c r="H1801" s="2" t="str">
        <f t="shared" si="28"/>
        <v>View Map</v>
      </c>
      <c r="I1801" t="s">
        <v>25</v>
      </c>
      <c r="J1801">
        <f>Covered_Buildings_List[[#This Row],[Building ID]]</f>
        <v>54286</v>
      </c>
    </row>
    <row r="1802" spans="1:12" x14ac:dyDescent="0.25">
      <c r="A1802">
        <v>95352</v>
      </c>
      <c r="B1802" t="s">
        <v>1324</v>
      </c>
      <c r="C1802">
        <v>3711.48</v>
      </c>
      <c r="D1802" t="s">
        <v>20</v>
      </c>
      <c r="E1802" t="s">
        <v>62</v>
      </c>
      <c r="F1802">
        <v>48.594754602412429</v>
      </c>
      <c r="G1802">
        <v>-123.39684875337321</v>
      </c>
      <c r="H1802" s="2" t="str">
        <f t="shared" si="28"/>
        <v>View Map</v>
      </c>
      <c r="I1802" t="s">
        <v>191</v>
      </c>
      <c r="J1802">
        <f>Covered_Buildings_List[[#This Row],[Building ID]]</f>
        <v>95352</v>
      </c>
    </row>
    <row r="1803" spans="1:12" x14ac:dyDescent="0.25">
      <c r="A1803">
        <v>53801</v>
      </c>
      <c r="B1803" t="s">
        <v>1325</v>
      </c>
      <c r="C1803">
        <v>2702.31</v>
      </c>
      <c r="D1803" t="s">
        <v>20</v>
      </c>
      <c r="E1803" t="s">
        <v>41</v>
      </c>
      <c r="F1803">
        <v>48.647869306837897</v>
      </c>
      <c r="G1803">
        <v>-123.3969005433954</v>
      </c>
      <c r="H1803" s="2" t="str">
        <f t="shared" si="28"/>
        <v>View Map</v>
      </c>
      <c r="I1803" t="s">
        <v>119</v>
      </c>
      <c r="J1803">
        <f>Covered_Buildings_List[[#This Row],[Building ID]]</f>
        <v>53801</v>
      </c>
    </row>
    <row r="1804" spans="1:12" x14ac:dyDescent="0.25">
      <c r="A1804">
        <v>53791</v>
      </c>
      <c r="B1804" t="s">
        <v>1326</v>
      </c>
      <c r="C1804">
        <v>2454.08</v>
      </c>
      <c r="D1804" t="s">
        <v>20</v>
      </c>
      <c r="E1804" t="s">
        <v>41</v>
      </c>
      <c r="F1804">
        <v>48.647459766859917</v>
      </c>
      <c r="G1804">
        <v>-123.3968924579837</v>
      </c>
      <c r="H1804" s="2" t="str">
        <f t="shared" si="28"/>
        <v>View Map</v>
      </c>
      <c r="I1804" t="s">
        <v>119</v>
      </c>
      <c r="J1804">
        <f>Covered_Buildings_List[[#This Row],[Building ID]]</f>
        <v>53791</v>
      </c>
    </row>
    <row r="1805" spans="1:12" x14ac:dyDescent="0.25">
      <c r="A1805">
        <v>53804</v>
      </c>
      <c r="B1805" t="s">
        <v>1327</v>
      </c>
      <c r="C1805">
        <v>1124.21</v>
      </c>
      <c r="D1805" t="s">
        <v>20</v>
      </c>
      <c r="E1805" t="s">
        <v>41</v>
      </c>
      <c r="F1805">
        <v>48.648624810131587</v>
      </c>
      <c r="G1805">
        <v>-123.3969061894874</v>
      </c>
      <c r="H1805" s="2" t="str">
        <f t="shared" si="28"/>
        <v>View Map</v>
      </c>
      <c r="I1805" t="s">
        <v>125</v>
      </c>
      <c r="J1805">
        <f>Covered_Buildings_List[[#This Row],[Building ID]]</f>
        <v>53804</v>
      </c>
    </row>
    <row r="1806" spans="1:12" x14ac:dyDescent="0.25">
      <c r="A1806">
        <v>33825</v>
      </c>
      <c r="B1806" t="s">
        <v>1328</v>
      </c>
      <c r="C1806">
        <v>4238.1000000000004</v>
      </c>
      <c r="D1806" t="s">
        <v>15</v>
      </c>
      <c r="E1806" t="s">
        <v>37</v>
      </c>
      <c r="F1806">
        <v>48.410604625680811</v>
      </c>
      <c r="G1806">
        <v>-123.37310260123959</v>
      </c>
      <c r="H1806" s="2" t="str">
        <f t="shared" si="28"/>
        <v>View Map</v>
      </c>
      <c r="I1806" t="s">
        <v>25</v>
      </c>
      <c r="J1806">
        <f>Covered_Buildings_List[[#This Row],[Building ID]]</f>
        <v>33825</v>
      </c>
    </row>
    <row r="1807" spans="1:12" x14ac:dyDescent="0.25">
      <c r="A1807">
        <v>33864</v>
      </c>
      <c r="B1807" t="s">
        <v>1329</v>
      </c>
      <c r="C1807">
        <v>10425.599999999999</v>
      </c>
      <c r="D1807" t="s">
        <v>15</v>
      </c>
      <c r="E1807" t="s">
        <v>37</v>
      </c>
      <c r="F1807">
        <v>48.414255836944967</v>
      </c>
      <c r="G1807">
        <v>-123.3675106474786</v>
      </c>
      <c r="H1807" s="2" t="str">
        <f t="shared" si="28"/>
        <v>View Map</v>
      </c>
      <c r="I1807" t="s">
        <v>25</v>
      </c>
      <c r="J1807">
        <f>Covered_Buildings_List[[#This Row],[Building ID]]</f>
        <v>33864</v>
      </c>
    </row>
    <row r="1808" spans="1:12" x14ac:dyDescent="0.25">
      <c r="A1808">
        <v>85668</v>
      </c>
      <c r="B1808" t="s">
        <v>1330</v>
      </c>
      <c r="C1808">
        <v>3103.17</v>
      </c>
      <c r="D1808" t="s">
        <v>15</v>
      </c>
      <c r="E1808" t="s">
        <v>16</v>
      </c>
      <c r="F1808">
        <v>48.447894623197968</v>
      </c>
      <c r="G1808">
        <v>-123.3980330062719</v>
      </c>
      <c r="H1808" s="2" t="str">
        <f t="shared" si="28"/>
        <v>View Map</v>
      </c>
      <c r="I1808" t="s">
        <v>52</v>
      </c>
      <c r="J1808">
        <f>Covered_Buildings_List[[#This Row],[Building ID]]</f>
        <v>85668</v>
      </c>
    </row>
    <row r="1809" spans="1:10" x14ac:dyDescent="0.25">
      <c r="A1809">
        <v>73693</v>
      </c>
      <c r="B1809" t="s">
        <v>1331</v>
      </c>
      <c r="C1809">
        <v>1365.93</v>
      </c>
      <c r="D1809" t="s">
        <v>18</v>
      </c>
      <c r="E1809" t="s">
        <v>37</v>
      </c>
      <c r="F1809">
        <v>48.418555327457597</v>
      </c>
      <c r="G1809">
        <v>-123.3779099659087</v>
      </c>
      <c r="H1809" s="2" t="str">
        <f t="shared" si="28"/>
        <v>View Map</v>
      </c>
      <c r="I1809" t="s">
        <v>52</v>
      </c>
      <c r="J1809">
        <f>Covered_Buildings_List[[#This Row],[Building ID]]</f>
        <v>73693</v>
      </c>
    </row>
    <row r="1810" spans="1:10" x14ac:dyDescent="0.25">
      <c r="A1810">
        <v>111828</v>
      </c>
      <c r="B1810" t="s">
        <v>1332</v>
      </c>
      <c r="C1810">
        <v>2247.81</v>
      </c>
      <c r="D1810" t="s">
        <v>18</v>
      </c>
      <c r="E1810" t="s">
        <v>37</v>
      </c>
      <c r="F1810">
        <v>48.435933540408328</v>
      </c>
      <c r="G1810">
        <v>-123.3659886622375</v>
      </c>
      <c r="H1810" s="2" t="str">
        <f t="shared" si="28"/>
        <v>View Map</v>
      </c>
      <c r="I1810" t="s">
        <v>170</v>
      </c>
      <c r="J1810">
        <f>Covered_Buildings_List[[#This Row],[Building ID]]</f>
        <v>111828</v>
      </c>
    </row>
    <row r="1811" spans="1:10" x14ac:dyDescent="0.25">
      <c r="A1811">
        <v>64232</v>
      </c>
      <c r="B1811" t="s">
        <v>1333</v>
      </c>
      <c r="C1811">
        <v>3975.4</v>
      </c>
      <c r="D1811" t="s">
        <v>20</v>
      </c>
      <c r="E1811" t="s">
        <v>62</v>
      </c>
      <c r="F1811">
        <v>48.597108741535237</v>
      </c>
      <c r="G1811">
        <v>-123.395889455866</v>
      </c>
      <c r="H1811" s="2" t="str">
        <f t="shared" si="28"/>
        <v>View Map</v>
      </c>
      <c r="I1811" t="s">
        <v>25</v>
      </c>
      <c r="J1811">
        <f>Covered_Buildings_List[[#This Row],[Building ID]]</f>
        <v>64232</v>
      </c>
    </row>
    <row r="1812" spans="1:10" x14ac:dyDescent="0.25">
      <c r="A1812">
        <v>44087</v>
      </c>
      <c r="B1812" t="s">
        <v>1334</v>
      </c>
      <c r="C1812">
        <v>1904.91</v>
      </c>
      <c r="D1812" t="s">
        <v>18</v>
      </c>
      <c r="E1812" t="s">
        <v>37</v>
      </c>
      <c r="F1812">
        <v>48.435598231009912</v>
      </c>
      <c r="G1812">
        <v>-123.35852327300709</v>
      </c>
      <c r="H1812" s="2" t="str">
        <f t="shared" si="28"/>
        <v>View Map</v>
      </c>
      <c r="I1812" t="s">
        <v>52</v>
      </c>
      <c r="J1812">
        <f>Covered_Buildings_List[[#This Row],[Building ID]]</f>
        <v>44087</v>
      </c>
    </row>
    <row r="1813" spans="1:10" x14ac:dyDescent="0.25">
      <c r="A1813">
        <v>118315</v>
      </c>
      <c r="B1813" t="s">
        <v>1335</v>
      </c>
      <c r="C1813">
        <v>1610.98</v>
      </c>
      <c r="D1813" t="s">
        <v>18</v>
      </c>
      <c r="E1813" t="s">
        <v>37</v>
      </c>
      <c r="F1813">
        <v>48.436077722952071</v>
      </c>
      <c r="G1813">
        <v>-123.36773389098001</v>
      </c>
      <c r="H1813" s="2" t="str">
        <f t="shared" si="28"/>
        <v>View Map</v>
      </c>
      <c r="I1813" t="s">
        <v>125</v>
      </c>
      <c r="J1813">
        <f>Covered_Buildings_List[[#This Row],[Building ID]]</f>
        <v>118315</v>
      </c>
    </row>
    <row r="1814" spans="1:10" x14ac:dyDescent="0.25">
      <c r="A1814">
        <v>53812</v>
      </c>
      <c r="B1814" t="s">
        <v>1336</v>
      </c>
      <c r="C1814">
        <v>19914.96</v>
      </c>
      <c r="D1814" t="s">
        <v>20</v>
      </c>
      <c r="E1814" t="s">
        <v>41</v>
      </c>
      <c r="F1814">
        <v>48.649212776609119</v>
      </c>
      <c r="G1814">
        <v>-123.39578093200051</v>
      </c>
      <c r="H1814" s="2" t="str">
        <f t="shared" si="28"/>
        <v>View Map</v>
      </c>
      <c r="I1814" t="s">
        <v>119</v>
      </c>
      <c r="J1814">
        <f>Covered_Buildings_List[[#This Row],[Building ID]]</f>
        <v>53812</v>
      </c>
    </row>
    <row r="1815" spans="1:10" x14ac:dyDescent="0.25">
      <c r="A1815">
        <v>44088</v>
      </c>
      <c r="B1815" t="s">
        <v>1337</v>
      </c>
      <c r="C1815">
        <v>1794.08</v>
      </c>
      <c r="D1815" t="s">
        <v>18</v>
      </c>
      <c r="E1815" t="s">
        <v>37</v>
      </c>
      <c r="F1815">
        <v>48.435632026320043</v>
      </c>
      <c r="G1815">
        <v>-123.3591516958509</v>
      </c>
      <c r="H1815" s="2" t="str">
        <f t="shared" si="28"/>
        <v>View Map</v>
      </c>
      <c r="I1815" t="s">
        <v>52</v>
      </c>
      <c r="J1815">
        <f>Covered_Buildings_List[[#This Row],[Building ID]]</f>
        <v>44088</v>
      </c>
    </row>
    <row r="1816" spans="1:10" x14ac:dyDescent="0.25">
      <c r="A1816">
        <v>112356</v>
      </c>
      <c r="B1816" t="s">
        <v>1338</v>
      </c>
      <c r="C1816">
        <v>2915.65</v>
      </c>
      <c r="D1816" t="s">
        <v>15</v>
      </c>
      <c r="E1816" t="s">
        <v>37</v>
      </c>
      <c r="F1816">
        <v>48.42981741155446</v>
      </c>
      <c r="G1816">
        <v>-123.3811234890905</v>
      </c>
      <c r="H1816" s="2" t="str">
        <f t="shared" si="28"/>
        <v>View Map</v>
      </c>
      <c r="I1816" t="s">
        <v>48</v>
      </c>
      <c r="J1816">
        <f>Covered_Buildings_List[[#This Row],[Building ID]]</f>
        <v>112356</v>
      </c>
    </row>
    <row r="1817" spans="1:10" x14ac:dyDescent="0.25">
      <c r="A1817">
        <v>53805</v>
      </c>
      <c r="B1817" t="s">
        <v>1339</v>
      </c>
      <c r="C1817">
        <v>1291.26</v>
      </c>
      <c r="D1817" t="s">
        <v>20</v>
      </c>
      <c r="E1817" t="s">
        <v>41</v>
      </c>
      <c r="F1817">
        <v>48.647812001048912</v>
      </c>
      <c r="G1817">
        <v>-123.3962063952862</v>
      </c>
      <c r="H1817" s="2" t="str">
        <f t="shared" si="28"/>
        <v>View Map</v>
      </c>
      <c r="I1817" t="s">
        <v>119</v>
      </c>
      <c r="J1817">
        <f>Covered_Buildings_List[[#This Row],[Building ID]]</f>
        <v>53805</v>
      </c>
    </row>
    <row r="1818" spans="1:10" x14ac:dyDescent="0.25">
      <c r="A1818">
        <v>44108</v>
      </c>
      <c r="B1818" t="s">
        <v>1340</v>
      </c>
      <c r="C1818">
        <v>2983.41</v>
      </c>
      <c r="D1818" t="s">
        <v>15</v>
      </c>
      <c r="E1818" t="s">
        <v>37</v>
      </c>
      <c r="F1818">
        <v>48.435587136080407</v>
      </c>
      <c r="G1818">
        <v>-123.3576263494607</v>
      </c>
      <c r="H1818" s="2" t="str">
        <f t="shared" si="28"/>
        <v>View Map</v>
      </c>
      <c r="I1818" t="s">
        <v>25</v>
      </c>
      <c r="J1818">
        <f>Covered_Buildings_List[[#This Row],[Building ID]]</f>
        <v>44108</v>
      </c>
    </row>
    <row r="1819" spans="1:10" x14ac:dyDescent="0.25">
      <c r="A1819">
        <v>44101</v>
      </c>
      <c r="B1819" t="s">
        <v>1341</v>
      </c>
      <c r="C1819">
        <v>1321.64</v>
      </c>
      <c r="D1819" t="s">
        <v>18</v>
      </c>
      <c r="E1819" t="s">
        <v>37</v>
      </c>
      <c r="F1819">
        <v>48.435793705868477</v>
      </c>
      <c r="G1819">
        <v>-123.3606585649604</v>
      </c>
      <c r="H1819" s="2" t="str">
        <f t="shared" si="28"/>
        <v>View Map</v>
      </c>
      <c r="I1819" t="s">
        <v>25</v>
      </c>
      <c r="J1819">
        <f>Covered_Buildings_List[[#This Row],[Building ID]]</f>
        <v>44101</v>
      </c>
    </row>
    <row r="1820" spans="1:10" x14ac:dyDescent="0.25">
      <c r="A1820">
        <v>44103</v>
      </c>
      <c r="B1820" t="s">
        <v>1342</v>
      </c>
      <c r="C1820">
        <v>3969.84</v>
      </c>
      <c r="D1820" t="s">
        <v>15</v>
      </c>
      <c r="E1820" t="s">
        <v>37</v>
      </c>
      <c r="F1820">
        <v>48.435821986710494</v>
      </c>
      <c r="G1820">
        <v>-123.3600282170222</v>
      </c>
      <c r="H1820" s="2" t="str">
        <f t="shared" si="28"/>
        <v>View Map</v>
      </c>
      <c r="I1820" t="s">
        <v>25</v>
      </c>
      <c r="J1820">
        <f>Covered_Buildings_List[[#This Row],[Building ID]]</f>
        <v>44103</v>
      </c>
    </row>
    <row r="1821" spans="1:10" x14ac:dyDescent="0.25">
      <c r="A1821">
        <v>43969</v>
      </c>
      <c r="B1821" t="s">
        <v>1343</v>
      </c>
      <c r="C1821">
        <v>2477.0700000000002</v>
      </c>
      <c r="D1821" t="s">
        <v>18</v>
      </c>
      <c r="E1821" t="s">
        <v>37</v>
      </c>
      <c r="F1821">
        <v>48.436118211542023</v>
      </c>
      <c r="G1821">
        <v>-123.359324401045</v>
      </c>
      <c r="H1821" s="2" t="str">
        <f t="shared" si="28"/>
        <v>View Map</v>
      </c>
      <c r="I1821" t="s">
        <v>52</v>
      </c>
      <c r="J1821">
        <f>Covered_Buildings_List[[#This Row],[Building ID]]</f>
        <v>43969</v>
      </c>
    </row>
    <row r="1822" spans="1:10" x14ac:dyDescent="0.25">
      <c r="A1822">
        <v>99833</v>
      </c>
      <c r="B1822" t="s">
        <v>1344</v>
      </c>
      <c r="C1822">
        <v>2425.48</v>
      </c>
      <c r="D1822" t="s">
        <v>18</v>
      </c>
      <c r="E1822" t="s">
        <v>37</v>
      </c>
      <c r="F1822">
        <v>48.435782233136827</v>
      </c>
      <c r="G1822">
        <v>-123.37304757358289</v>
      </c>
      <c r="H1822" s="2" t="str">
        <f t="shared" si="28"/>
        <v>View Map</v>
      </c>
      <c r="I1822" t="s">
        <v>119</v>
      </c>
      <c r="J1822">
        <f>Covered_Buildings_List[[#This Row],[Building ID]]</f>
        <v>99833</v>
      </c>
    </row>
    <row r="1823" spans="1:10" x14ac:dyDescent="0.25">
      <c r="A1823">
        <v>44107</v>
      </c>
      <c r="B1823" t="s">
        <v>1345</v>
      </c>
      <c r="C1823">
        <v>3333.6</v>
      </c>
      <c r="D1823" t="s">
        <v>15</v>
      </c>
      <c r="E1823" t="s">
        <v>37</v>
      </c>
      <c r="F1823">
        <v>48.436055060578568</v>
      </c>
      <c r="G1823">
        <v>-123.3578198811003</v>
      </c>
      <c r="H1823" s="2" t="str">
        <f t="shared" si="28"/>
        <v>View Map</v>
      </c>
      <c r="I1823" t="s">
        <v>25</v>
      </c>
      <c r="J1823">
        <f>Covered_Buildings_List[[#This Row],[Building ID]]</f>
        <v>44107</v>
      </c>
    </row>
    <row r="1824" spans="1:10" x14ac:dyDescent="0.25">
      <c r="A1824">
        <v>44094</v>
      </c>
      <c r="B1824" t="s">
        <v>1346</v>
      </c>
      <c r="C1824">
        <v>3236.34</v>
      </c>
      <c r="D1824" t="s">
        <v>15</v>
      </c>
      <c r="E1824" t="s">
        <v>37</v>
      </c>
      <c r="F1824">
        <v>48.436629250681868</v>
      </c>
      <c r="G1824">
        <v>-123.3594215208571</v>
      </c>
      <c r="H1824" s="2" t="str">
        <f t="shared" si="28"/>
        <v>View Map</v>
      </c>
      <c r="I1824" t="s">
        <v>25</v>
      </c>
      <c r="J1824">
        <f>Covered_Buildings_List[[#This Row],[Building ID]]</f>
        <v>44094</v>
      </c>
    </row>
    <row r="1825" spans="1:10" x14ac:dyDescent="0.25">
      <c r="A1825">
        <v>44097</v>
      </c>
      <c r="B1825" t="s">
        <v>1347</v>
      </c>
      <c r="C1825">
        <v>1557.28</v>
      </c>
      <c r="D1825" t="s">
        <v>18</v>
      </c>
      <c r="E1825" t="s">
        <v>37</v>
      </c>
      <c r="F1825">
        <v>48.436254890325877</v>
      </c>
      <c r="G1825">
        <v>-123.3601451138323</v>
      </c>
      <c r="H1825" s="2" t="str">
        <f t="shared" si="28"/>
        <v>View Map</v>
      </c>
      <c r="I1825" t="s">
        <v>52</v>
      </c>
      <c r="J1825">
        <f>Covered_Buildings_List[[#This Row],[Building ID]]</f>
        <v>44097</v>
      </c>
    </row>
    <row r="1826" spans="1:10" x14ac:dyDescent="0.25">
      <c r="A1826">
        <v>44100</v>
      </c>
      <c r="B1826" t="s">
        <v>1348</v>
      </c>
      <c r="C1826">
        <v>3108.0299999999997</v>
      </c>
      <c r="D1826" t="s">
        <v>15</v>
      </c>
      <c r="E1826" t="s">
        <v>37</v>
      </c>
      <c r="F1826">
        <v>48.436202753540812</v>
      </c>
      <c r="G1826">
        <v>-123.3607912608321</v>
      </c>
      <c r="H1826" s="2" t="str">
        <f t="shared" si="28"/>
        <v>View Map</v>
      </c>
      <c r="I1826" t="s">
        <v>52</v>
      </c>
      <c r="J1826">
        <f>Covered_Buildings_List[[#This Row],[Building ID]]</f>
        <v>44100</v>
      </c>
    </row>
    <row r="1827" spans="1:10" x14ac:dyDescent="0.25">
      <c r="A1827">
        <v>127151</v>
      </c>
      <c r="B1827" t="s">
        <v>1349</v>
      </c>
      <c r="C1827">
        <v>1627.5</v>
      </c>
      <c r="D1827" t="s">
        <v>20</v>
      </c>
      <c r="E1827" t="s">
        <v>68</v>
      </c>
      <c r="F1827">
        <v>48.437291384418018</v>
      </c>
      <c r="G1827">
        <v>-123.312526844552</v>
      </c>
      <c r="H1827" s="2" t="str">
        <f t="shared" si="28"/>
        <v>View Map</v>
      </c>
      <c r="I1827" t="s">
        <v>25</v>
      </c>
      <c r="J1827">
        <f>Covered_Buildings_List[[#This Row],[Building ID]]</f>
        <v>127151</v>
      </c>
    </row>
    <row r="1828" spans="1:10" x14ac:dyDescent="0.25">
      <c r="A1828">
        <v>44096</v>
      </c>
      <c r="B1828" t="s">
        <v>1350</v>
      </c>
      <c r="C1828">
        <v>2396.1999999999998</v>
      </c>
      <c r="D1828" t="s">
        <v>18</v>
      </c>
      <c r="E1828" t="s">
        <v>37</v>
      </c>
      <c r="F1828">
        <v>48.436596768303758</v>
      </c>
      <c r="G1828">
        <v>-123.3602216496523</v>
      </c>
      <c r="H1828" s="2" t="str">
        <f t="shared" si="28"/>
        <v>View Map</v>
      </c>
      <c r="I1828" t="s">
        <v>52</v>
      </c>
      <c r="J1828">
        <f>Covered_Buildings_List[[#This Row],[Building ID]]</f>
        <v>44096</v>
      </c>
    </row>
    <row r="1829" spans="1:10" x14ac:dyDescent="0.25">
      <c r="A1829">
        <v>34392</v>
      </c>
      <c r="B1829" t="s">
        <v>1351</v>
      </c>
      <c r="C1829">
        <v>1629.03</v>
      </c>
      <c r="D1829" t="s">
        <v>18</v>
      </c>
      <c r="E1829" t="s">
        <v>37</v>
      </c>
      <c r="F1829">
        <v>48.422225414495671</v>
      </c>
      <c r="G1829">
        <v>-123.3740256993962</v>
      </c>
      <c r="H1829" s="2" t="str">
        <f t="shared" si="28"/>
        <v>View Map</v>
      </c>
      <c r="I1829" t="s">
        <v>93</v>
      </c>
      <c r="J1829">
        <f>Covered_Buildings_List[[#This Row],[Building ID]]</f>
        <v>34392</v>
      </c>
    </row>
    <row r="1830" spans="1:10" x14ac:dyDescent="0.25">
      <c r="A1830">
        <v>75487</v>
      </c>
      <c r="B1830" t="s">
        <v>1352</v>
      </c>
      <c r="C1830">
        <v>1359.77</v>
      </c>
      <c r="D1830" t="s">
        <v>18</v>
      </c>
      <c r="E1830" t="s">
        <v>16</v>
      </c>
      <c r="F1830">
        <v>48.454840671727119</v>
      </c>
      <c r="G1830">
        <v>-123.39208698509201</v>
      </c>
      <c r="H1830" s="2" t="str">
        <f t="shared" si="28"/>
        <v>View Map</v>
      </c>
      <c r="I1830" t="s">
        <v>35</v>
      </c>
      <c r="J1830">
        <f>Covered_Buildings_List[[#This Row],[Building ID]]</f>
        <v>75487</v>
      </c>
    </row>
    <row r="1831" spans="1:10" x14ac:dyDescent="0.25">
      <c r="A1831">
        <v>44090</v>
      </c>
      <c r="B1831" t="s">
        <v>1353</v>
      </c>
      <c r="C1831">
        <v>1253.25</v>
      </c>
      <c r="D1831" t="s">
        <v>18</v>
      </c>
      <c r="E1831" t="s">
        <v>37</v>
      </c>
      <c r="F1831">
        <v>48.436311764898122</v>
      </c>
      <c r="G1831">
        <v>-123.35865670497191</v>
      </c>
      <c r="H1831" s="2" t="str">
        <f t="shared" si="28"/>
        <v>View Map</v>
      </c>
      <c r="I1831" t="s">
        <v>52</v>
      </c>
      <c r="J1831">
        <f>Covered_Buildings_List[[#This Row],[Building ID]]</f>
        <v>44090</v>
      </c>
    </row>
    <row r="1832" spans="1:10" x14ac:dyDescent="0.25">
      <c r="A1832">
        <v>53833</v>
      </c>
      <c r="B1832" t="s">
        <v>1354</v>
      </c>
      <c r="C1832">
        <v>3011.64</v>
      </c>
      <c r="D1832" t="s">
        <v>20</v>
      </c>
      <c r="E1832" t="s">
        <v>41</v>
      </c>
      <c r="F1832">
        <v>48.646428679725673</v>
      </c>
      <c r="G1832">
        <v>-123.39399429275051</v>
      </c>
      <c r="H1832" s="2" t="str">
        <f t="shared" si="28"/>
        <v>View Map</v>
      </c>
      <c r="I1832" t="s">
        <v>25</v>
      </c>
      <c r="J1832">
        <f>Covered_Buildings_List[[#This Row],[Building ID]]</f>
        <v>53833</v>
      </c>
    </row>
    <row r="1833" spans="1:10" x14ac:dyDescent="0.25">
      <c r="A1833">
        <v>44091</v>
      </c>
      <c r="B1833" t="s">
        <v>1355</v>
      </c>
      <c r="C1833">
        <v>1282.77</v>
      </c>
      <c r="D1833" t="s">
        <v>18</v>
      </c>
      <c r="E1833" t="s">
        <v>37</v>
      </c>
      <c r="F1833">
        <v>48.43656385189211</v>
      </c>
      <c r="G1833">
        <v>-123.35874134043419</v>
      </c>
      <c r="H1833" s="2" t="str">
        <f t="shared" si="28"/>
        <v>View Map</v>
      </c>
      <c r="I1833" t="s">
        <v>52</v>
      </c>
      <c r="J1833">
        <f>Covered_Buildings_List[[#This Row],[Building ID]]</f>
        <v>44091</v>
      </c>
    </row>
    <row r="1834" spans="1:10" x14ac:dyDescent="0.25">
      <c r="A1834">
        <v>44099</v>
      </c>
      <c r="B1834" t="s">
        <v>1356</v>
      </c>
      <c r="C1834">
        <v>1174.56</v>
      </c>
      <c r="D1834" t="s">
        <v>18</v>
      </c>
      <c r="E1834" t="s">
        <v>37</v>
      </c>
      <c r="F1834">
        <v>48.436707249323383</v>
      </c>
      <c r="G1834">
        <v>-123.3609700977096</v>
      </c>
      <c r="H1834" s="2" t="str">
        <f t="shared" si="28"/>
        <v>View Map</v>
      </c>
      <c r="I1834" t="s">
        <v>52</v>
      </c>
      <c r="J1834">
        <f>Covered_Buildings_List[[#This Row],[Building ID]]</f>
        <v>44099</v>
      </c>
    </row>
    <row r="1835" spans="1:10" x14ac:dyDescent="0.25">
      <c r="A1835">
        <v>33893</v>
      </c>
      <c r="B1835" t="s">
        <v>1357</v>
      </c>
      <c r="C1835">
        <v>1061.56</v>
      </c>
      <c r="D1835" t="s">
        <v>18</v>
      </c>
      <c r="E1835" t="s">
        <v>37</v>
      </c>
      <c r="F1835">
        <v>48.41638677735174</v>
      </c>
      <c r="G1835">
        <v>-123.3729088559674</v>
      </c>
      <c r="H1835" s="2" t="str">
        <f t="shared" si="28"/>
        <v>View Map</v>
      </c>
      <c r="I1835" t="s">
        <v>125</v>
      </c>
      <c r="J1835">
        <f>Covered_Buildings_List[[#This Row],[Building ID]]</f>
        <v>33893</v>
      </c>
    </row>
    <row r="1836" spans="1:10" x14ac:dyDescent="0.25">
      <c r="A1836">
        <v>53815</v>
      </c>
      <c r="B1836" t="s">
        <v>1358</v>
      </c>
      <c r="C1836">
        <v>8737.619999999999</v>
      </c>
      <c r="D1836" t="s">
        <v>20</v>
      </c>
      <c r="E1836" t="s">
        <v>41</v>
      </c>
      <c r="F1836">
        <v>48.647896340833817</v>
      </c>
      <c r="G1836">
        <v>-123.39444038320821</v>
      </c>
      <c r="H1836" s="2" t="str">
        <f t="shared" si="28"/>
        <v>View Map</v>
      </c>
      <c r="I1836" t="s">
        <v>25</v>
      </c>
      <c r="J1836">
        <f>Covered_Buildings_List[[#This Row],[Building ID]]</f>
        <v>53815</v>
      </c>
    </row>
    <row r="1837" spans="1:10" x14ac:dyDescent="0.25">
      <c r="A1837">
        <v>44553</v>
      </c>
      <c r="B1837" t="s">
        <v>1359</v>
      </c>
      <c r="C1837">
        <v>1020.5699999999999</v>
      </c>
      <c r="D1837" t="s">
        <v>18</v>
      </c>
      <c r="E1837" t="s">
        <v>37</v>
      </c>
      <c r="F1837">
        <v>48.436569785073942</v>
      </c>
      <c r="G1837">
        <v>-123.35657624978219</v>
      </c>
      <c r="H1837" s="2" t="str">
        <f t="shared" si="28"/>
        <v>View Map</v>
      </c>
      <c r="I1837" t="s">
        <v>52</v>
      </c>
      <c r="J1837">
        <f>Covered_Buildings_List[[#This Row],[Building ID]]</f>
        <v>44553</v>
      </c>
    </row>
    <row r="1838" spans="1:10" x14ac:dyDescent="0.25">
      <c r="A1838">
        <v>43959</v>
      </c>
      <c r="B1838" t="s">
        <v>1360</v>
      </c>
      <c r="C1838">
        <v>1045.29</v>
      </c>
      <c r="D1838" t="s">
        <v>18</v>
      </c>
      <c r="E1838" t="s">
        <v>37</v>
      </c>
      <c r="F1838">
        <v>48.436841258282179</v>
      </c>
      <c r="G1838">
        <v>-123.35881564441389</v>
      </c>
      <c r="H1838" s="2" t="str">
        <f t="shared" si="28"/>
        <v>View Map</v>
      </c>
      <c r="I1838" t="s">
        <v>52</v>
      </c>
      <c r="J1838">
        <f>Covered_Buildings_List[[#This Row],[Building ID]]</f>
        <v>43959</v>
      </c>
    </row>
    <row r="1839" spans="1:10" x14ac:dyDescent="0.25">
      <c r="A1839">
        <v>32017</v>
      </c>
      <c r="B1839" t="s">
        <v>1361</v>
      </c>
      <c r="C1839">
        <v>1366.56</v>
      </c>
      <c r="D1839" t="s">
        <v>18</v>
      </c>
      <c r="E1839" t="s">
        <v>37</v>
      </c>
      <c r="F1839">
        <v>48.437036066568318</v>
      </c>
      <c r="G1839">
        <v>-123.3589236479785</v>
      </c>
      <c r="H1839" s="2" t="str">
        <f t="shared" si="28"/>
        <v>View Map</v>
      </c>
      <c r="I1839" t="s">
        <v>119</v>
      </c>
      <c r="J1839">
        <f>Covered_Buildings_List[[#This Row],[Building ID]]</f>
        <v>32017</v>
      </c>
    </row>
    <row r="1840" spans="1:10" x14ac:dyDescent="0.25">
      <c r="A1840">
        <v>44095</v>
      </c>
      <c r="B1840" t="s">
        <v>1362</v>
      </c>
      <c r="C1840">
        <v>3141.64</v>
      </c>
      <c r="D1840" t="s">
        <v>15</v>
      </c>
      <c r="E1840" t="s">
        <v>37</v>
      </c>
      <c r="F1840">
        <v>48.436982940919023</v>
      </c>
      <c r="G1840">
        <v>-123.36035381395649</v>
      </c>
      <c r="H1840" s="2" t="str">
        <f t="shared" si="28"/>
        <v>View Map</v>
      </c>
      <c r="I1840" t="s">
        <v>25</v>
      </c>
      <c r="J1840">
        <f>Covered_Buildings_List[[#This Row],[Building ID]]</f>
        <v>44095</v>
      </c>
    </row>
    <row r="1841" spans="1:10" x14ac:dyDescent="0.25">
      <c r="A1841">
        <v>126006</v>
      </c>
      <c r="B1841" t="s">
        <v>1363</v>
      </c>
      <c r="C1841">
        <v>1677.84</v>
      </c>
      <c r="D1841" t="s">
        <v>20</v>
      </c>
      <c r="E1841" t="s">
        <v>68</v>
      </c>
      <c r="F1841">
        <v>48.436765811701598</v>
      </c>
      <c r="G1841">
        <v>-123.30286983954851</v>
      </c>
      <c r="H1841" s="2" t="str">
        <f t="shared" si="28"/>
        <v>View Map</v>
      </c>
      <c r="I1841" t="s">
        <v>52</v>
      </c>
      <c r="J1841">
        <f>Covered_Buildings_List[[#This Row],[Building ID]]</f>
        <v>126006</v>
      </c>
    </row>
    <row r="1842" spans="1:10" x14ac:dyDescent="0.25">
      <c r="A1842">
        <v>106983</v>
      </c>
      <c r="B1842" t="s">
        <v>1364</v>
      </c>
      <c r="C1842">
        <v>2525.58</v>
      </c>
      <c r="D1842" t="s">
        <v>18</v>
      </c>
      <c r="E1842" t="s">
        <v>37</v>
      </c>
      <c r="F1842">
        <v>48.422132998852632</v>
      </c>
      <c r="G1842">
        <v>-123.3759203097453</v>
      </c>
      <c r="H1842" s="2" t="str">
        <f t="shared" si="28"/>
        <v>View Map</v>
      </c>
      <c r="I1842" t="s">
        <v>52</v>
      </c>
      <c r="J1842">
        <f>Covered_Buildings_List[[#This Row],[Building ID]]</f>
        <v>106983</v>
      </c>
    </row>
    <row r="1843" spans="1:10" x14ac:dyDescent="0.25">
      <c r="A1843">
        <v>127042</v>
      </c>
      <c r="B1843" t="s">
        <v>1365</v>
      </c>
      <c r="C1843">
        <v>1061.81</v>
      </c>
      <c r="D1843" t="s">
        <v>20</v>
      </c>
      <c r="E1843" t="s">
        <v>68</v>
      </c>
      <c r="F1843">
        <v>48.437806097507263</v>
      </c>
      <c r="G1843">
        <v>-123.3124242388815</v>
      </c>
      <c r="H1843" s="2" t="str">
        <f t="shared" si="28"/>
        <v>View Map</v>
      </c>
      <c r="I1843" t="s">
        <v>175</v>
      </c>
      <c r="J1843">
        <f>Covered_Buildings_List[[#This Row],[Building ID]]</f>
        <v>127042</v>
      </c>
    </row>
    <row r="1844" spans="1:10" x14ac:dyDescent="0.25">
      <c r="A1844">
        <v>75607</v>
      </c>
      <c r="B1844" t="s">
        <v>1366</v>
      </c>
      <c r="C1844">
        <v>1336.68</v>
      </c>
      <c r="D1844" t="s">
        <v>18</v>
      </c>
      <c r="E1844" t="s">
        <v>16</v>
      </c>
      <c r="F1844">
        <v>48.461303888197598</v>
      </c>
      <c r="G1844">
        <v>-123.2957737637322</v>
      </c>
      <c r="H1844" s="2" t="str">
        <f t="shared" si="28"/>
        <v>View Map</v>
      </c>
      <c r="I1844" t="s">
        <v>119</v>
      </c>
      <c r="J1844">
        <f>Covered_Buildings_List[[#This Row],[Building ID]]</f>
        <v>75607</v>
      </c>
    </row>
    <row r="1845" spans="1:10" x14ac:dyDescent="0.25">
      <c r="A1845">
        <v>126894</v>
      </c>
      <c r="B1845" t="s">
        <v>1367</v>
      </c>
      <c r="C1845">
        <v>2390.2799999999997</v>
      </c>
      <c r="D1845" t="s">
        <v>20</v>
      </c>
      <c r="E1845" t="s">
        <v>68</v>
      </c>
      <c r="F1845">
        <v>48.437004585020233</v>
      </c>
      <c r="G1845">
        <v>-123.3026355801811</v>
      </c>
      <c r="H1845" s="2" t="str">
        <f t="shared" si="28"/>
        <v>View Map</v>
      </c>
      <c r="I1845" t="s">
        <v>52</v>
      </c>
      <c r="J1845">
        <f>Covered_Buildings_List[[#This Row],[Building ID]]</f>
        <v>126894</v>
      </c>
    </row>
    <row r="1846" spans="1:10" x14ac:dyDescent="0.25">
      <c r="A1846">
        <v>81248</v>
      </c>
      <c r="B1846" t="s">
        <v>1368</v>
      </c>
      <c r="C1846">
        <v>1168.98</v>
      </c>
      <c r="D1846" t="s">
        <v>18</v>
      </c>
      <c r="E1846" t="s">
        <v>16</v>
      </c>
      <c r="F1846">
        <v>48.460789028531543</v>
      </c>
      <c r="G1846">
        <v>-123.2963161428527</v>
      </c>
      <c r="H1846" s="2" t="str">
        <f t="shared" si="28"/>
        <v>View Map</v>
      </c>
      <c r="I1846" t="s">
        <v>119</v>
      </c>
      <c r="J1846">
        <f>Covered_Buildings_List[[#This Row],[Building ID]]</f>
        <v>81248</v>
      </c>
    </row>
    <row r="1847" spans="1:10" x14ac:dyDescent="0.25">
      <c r="A1847">
        <v>11801</v>
      </c>
      <c r="B1847" t="s">
        <v>1369</v>
      </c>
      <c r="C1847">
        <v>1463.52</v>
      </c>
      <c r="D1847" t="s">
        <v>20</v>
      </c>
      <c r="E1847" t="s">
        <v>95</v>
      </c>
      <c r="F1847">
        <v>48.886375199500058</v>
      </c>
      <c r="G1847">
        <v>-123.397394781</v>
      </c>
      <c r="H1847" s="2" t="str">
        <f t="shared" si="28"/>
        <v>View Map</v>
      </c>
      <c r="I1847" t="s">
        <v>548</v>
      </c>
      <c r="J1847">
        <f>Covered_Buildings_List[[#This Row],[Building ID]]</f>
        <v>11801</v>
      </c>
    </row>
    <row r="1848" spans="1:10" x14ac:dyDescent="0.25">
      <c r="A1848">
        <v>13920</v>
      </c>
      <c r="B1848" t="s">
        <v>1370</v>
      </c>
      <c r="C1848">
        <v>1300.44</v>
      </c>
      <c r="D1848" t="s">
        <v>20</v>
      </c>
      <c r="E1848" t="s">
        <v>95</v>
      </c>
      <c r="F1848">
        <v>48.772378452782313</v>
      </c>
      <c r="G1848">
        <v>-123.4660180871382</v>
      </c>
      <c r="H1848" s="2" t="str">
        <f t="shared" si="28"/>
        <v>View Map</v>
      </c>
      <c r="I1848" t="s">
        <v>497</v>
      </c>
      <c r="J1848">
        <f>Covered_Buildings_List[[#This Row],[Building ID]]</f>
        <v>13920</v>
      </c>
    </row>
    <row r="1849" spans="1:10" x14ac:dyDescent="0.25">
      <c r="A1849">
        <v>93610</v>
      </c>
      <c r="B1849" t="s">
        <v>1371</v>
      </c>
      <c r="C1849">
        <v>2068.2599999999998</v>
      </c>
      <c r="D1849" t="s">
        <v>18</v>
      </c>
      <c r="E1849" t="s">
        <v>37</v>
      </c>
      <c r="F1849">
        <v>48.419268620458361</v>
      </c>
      <c r="G1849">
        <v>-123.3772724166416</v>
      </c>
      <c r="H1849" s="2" t="str">
        <f t="shared" si="28"/>
        <v>View Map</v>
      </c>
      <c r="I1849" t="s">
        <v>52</v>
      </c>
      <c r="J1849">
        <f>Covered_Buildings_List[[#This Row],[Building ID]]</f>
        <v>93610</v>
      </c>
    </row>
    <row r="1850" spans="1:10" x14ac:dyDescent="0.25">
      <c r="A1850">
        <v>44753</v>
      </c>
      <c r="B1850" t="s">
        <v>1372</v>
      </c>
      <c r="C1850">
        <v>1556.73</v>
      </c>
      <c r="D1850" t="s">
        <v>18</v>
      </c>
      <c r="E1850" t="s">
        <v>37</v>
      </c>
      <c r="F1850">
        <v>48.437702442995523</v>
      </c>
      <c r="G1850">
        <v>-123.35906225170299</v>
      </c>
      <c r="H1850" s="2" t="str">
        <f t="shared" si="28"/>
        <v>View Map</v>
      </c>
      <c r="I1850" t="s">
        <v>137</v>
      </c>
      <c r="J1850">
        <f>Covered_Buildings_List[[#This Row],[Building ID]]</f>
        <v>44753</v>
      </c>
    </row>
    <row r="1851" spans="1:10" x14ac:dyDescent="0.25">
      <c r="A1851">
        <v>117154</v>
      </c>
      <c r="B1851" t="s">
        <v>1373</v>
      </c>
      <c r="C1851">
        <v>1175.72</v>
      </c>
      <c r="D1851" t="s">
        <v>18</v>
      </c>
      <c r="E1851" t="s">
        <v>37</v>
      </c>
      <c r="F1851">
        <v>48.436497303011279</v>
      </c>
      <c r="G1851">
        <v>-123.3726158230876</v>
      </c>
      <c r="H1851" s="2" t="str">
        <f t="shared" si="28"/>
        <v>View Map</v>
      </c>
      <c r="I1851" t="s">
        <v>48</v>
      </c>
      <c r="J1851">
        <f>Covered_Buildings_List[[#This Row],[Building ID]]</f>
        <v>117154</v>
      </c>
    </row>
    <row r="1852" spans="1:10" x14ac:dyDescent="0.25">
      <c r="A1852">
        <v>128446</v>
      </c>
      <c r="B1852" t="s">
        <v>1374</v>
      </c>
      <c r="C1852">
        <v>2374.1</v>
      </c>
      <c r="D1852" t="s">
        <v>20</v>
      </c>
      <c r="E1852" t="s">
        <v>68</v>
      </c>
      <c r="F1852">
        <v>48.423539101513043</v>
      </c>
      <c r="G1852">
        <v>-123.30590615529471</v>
      </c>
      <c r="H1852" s="2" t="str">
        <f t="shared" si="28"/>
        <v>View Map</v>
      </c>
      <c r="I1852" t="s">
        <v>25</v>
      </c>
      <c r="J1852">
        <f>Covered_Buildings_List[[#This Row],[Building ID]]</f>
        <v>128446</v>
      </c>
    </row>
    <row r="1853" spans="1:10" x14ac:dyDescent="0.25">
      <c r="A1853">
        <v>22022</v>
      </c>
      <c r="B1853" t="s">
        <v>1375</v>
      </c>
      <c r="C1853">
        <v>3975.4500000000003</v>
      </c>
      <c r="D1853" t="s">
        <v>20</v>
      </c>
      <c r="E1853" t="s">
        <v>45</v>
      </c>
      <c r="F1853">
        <v>48.455968592265847</v>
      </c>
      <c r="G1853">
        <v>-123.4977295045454</v>
      </c>
      <c r="H1853" s="2" t="str">
        <f t="shared" si="28"/>
        <v>View Map</v>
      </c>
      <c r="I1853" t="s">
        <v>77</v>
      </c>
      <c r="J1853">
        <f>Covered_Buildings_List[[#This Row],[Building ID]]</f>
        <v>22022</v>
      </c>
    </row>
    <row r="1854" spans="1:10" x14ac:dyDescent="0.25">
      <c r="A1854">
        <v>44306</v>
      </c>
      <c r="B1854" t="s">
        <v>1376</v>
      </c>
      <c r="C1854">
        <v>1816.08</v>
      </c>
      <c r="D1854" t="s">
        <v>18</v>
      </c>
      <c r="E1854" t="s">
        <v>37</v>
      </c>
      <c r="F1854">
        <v>48.438194136443521</v>
      </c>
      <c r="G1854">
        <v>-123.35510653910011</v>
      </c>
      <c r="H1854" s="2" t="str">
        <f t="shared" si="28"/>
        <v>View Map</v>
      </c>
      <c r="I1854" t="s">
        <v>25</v>
      </c>
      <c r="J1854">
        <f>Covered_Buildings_List[[#This Row],[Building ID]]</f>
        <v>44306</v>
      </c>
    </row>
    <row r="1855" spans="1:10" x14ac:dyDescent="0.25">
      <c r="A1855">
        <v>44303</v>
      </c>
      <c r="B1855" t="s">
        <v>1377</v>
      </c>
      <c r="C1855">
        <v>1601.28</v>
      </c>
      <c r="D1855" t="s">
        <v>18</v>
      </c>
      <c r="E1855" t="s">
        <v>37</v>
      </c>
      <c r="F1855">
        <v>48.438416294797541</v>
      </c>
      <c r="G1855">
        <v>-123.3564703422082</v>
      </c>
      <c r="H1855" s="2" t="str">
        <f t="shared" si="28"/>
        <v>View Map</v>
      </c>
      <c r="I1855" t="s">
        <v>25</v>
      </c>
      <c r="J1855">
        <f>Covered_Buildings_List[[#This Row],[Building ID]]</f>
        <v>44303</v>
      </c>
    </row>
    <row r="1856" spans="1:10" x14ac:dyDescent="0.25">
      <c r="A1856">
        <v>105082</v>
      </c>
      <c r="B1856" t="s">
        <v>1378</v>
      </c>
      <c r="C1856">
        <v>1998.07</v>
      </c>
      <c r="D1856" t="s">
        <v>18</v>
      </c>
      <c r="E1856" t="s">
        <v>37</v>
      </c>
      <c r="F1856">
        <v>48.436611579913347</v>
      </c>
      <c r="G1856">
        <v>-123.37352103007829</v>
      </c>
      <c r="H1856" s="2" t="str">
        <f t="shared" si="28"/>
        <v>View Map</v>
      </c>
      <c r="I1856" t="s">
        <v>125</v>
      </c>
      <c r="J1856">
        <f>Covered_Buildings_List[[#This Row],[Building ID]]</f>
        <v>105082</v>
      </c>
    </row>
    <row r="1857" spans="1:10" x14ac:dyDescent="0.25">
      <c r="A1857">
        <v>126877</v>
      </c>
      <c r="B1857" t="s">
        <v>1379</v>
      </c>
      <c r="C1857">
        <v>1086.76</v>
      </c>
      <c r="D1857" t="s">
        <v>20</v>
      </c>
      <c r="E1857" t="s">
        <v>68</v>
      </c>
      <c r="F1857">
        <v>48.4370824532688</v>
      </c>
      <c r="G1857">
        <v>-123.3018693293635</v>
      </c>
      <c r="H1857" s="2" t="str">
        <f t="shared" si="28"/>
        <v>View Map</v>
      </c>
      <c r="I1857" t="s">
        <v>25</v>
      </c>
      <c r="J1857">
        <f>Covered_Buildings_List[[#This Row],[Building ID]]</f>
        <v>126877</v>
      </c>
    </row>
    <row r="1858" spans="1:10" x14ac:dyDescent="0.25">
      <c r="A1858">
        <v>22467</v>
      </c>
      <c r="B1858" t="s">
        <v>1380</v>
      </c>
      <c r="C1858">
        <v>1706.56</v>
      </c>
      <c r="D1858" t="s">
        <v>20</v>
      </c>
      <c r="E1858" t="s">
        <v>45</v>
      </c>
      <c r="F1858">
        <v>48.434001683804297</v>
      </c>
      <c r="G1858">
        <v>-123.5176389523495</v>
      </c>
      <c r="H1858" s="2" t="str">
        <f t="shared" ref="H1858:H1921" si="29">HYPERLINK("https://www.google.com/maps?q=" &amp; F1858 &amp; "," &amp; G1858, "View Map")</f>
        <v>View Map</v>
      </c>
      <c r="I1858" t="s">
        <v>123</v>
      </c>
      <c r="J1858">
        <f>Covered_Buildings_List[[#This Row],[Building ID]]</f>
        <v>22467</v>
      </c>
    </row>
    <row r="1859" spans="1:10" x14ac:dyDescent="0.25">
      <c r="A1859">
        <v>101082</v>
      </c>
      <c r="B1859" t="s">
        <v>1381</v>
      </c>
      <c r="C1859">
        <v>14637.36</v>
      </c>
      <c r="D1859" t="s">
        <v>15</v>
      </c>
      <c r="E1859" t="s">
        <v>37</v>
      </c>
      <c r="F1859">
        <v>48.436940001522608</v>
      </c>
      <c r="G1859">
        <v>-123.3652692744232</v>
      </c>
      <c r="H1859" s="2" t="str">
        <f t="shared" si="29"/>
        <v>View Map</v>
      </c>
      <c r="I1859" t="s">
        <v>123</v>
      </c>
      <c r="J1859">
        <f>Covered_Buildings_List[[#This Row],[Building ID]]</f>
        <v>101082</v>
      </c>
    </row>
    <row r="1860" spans="1:10" x14ac:dyDescent="0.25">
      <c r="A1860">
        <v>6330</v>
      </c>
      <c r="B1860" t="s">
        <v>1382</v>
      </c>
      <c r="C1860">
        <v>1196.28</v>
      </c>
      <c r="D1860" t="s">
        <v>20</v>
      </c>
      <c r="E1860" t="s">
        <v>95</v>
      </c>
      <c r="F1860">
        <v>48.854993405686699</v>
      </c>
      <c r="G1860">
        <v>-123.5117028995022</v>
      </c>
      <c r="H1860" s="2" t="str">
        <f t="shared" si="29"/>
        <v>View Map</v>
      </c>
      <c r="I1860" t="s">
        <v>35</v>
      </c>
      <c r="J1860">
        <f>Covered_Buildings_List[[#This Row],[Building ID]]</f>
        <v>6330</v>
      </c>
    </row>
    <row r="1861" spans="1:10" x14ac:dyDescent="0.25">
      <c r="A1861">
        <v>44305</v>
      </c>
      <c r="B1861" t="s">
        <v>1383</v>
      </c>
      <c r="C1861">
        <v>3604.08</v>
      </c>
      <c r="D1861" t="s">
        <v>15</v>
      </c>
      <c r="E1861" t="s">
        <v>37</v>
      </c>
      <c r="F1861">
        <v>48.438565926508652</v>
      </c>
      <c r="G1861">
        <v>-123.3552196006582</v>
      </c>
      <c r="H1861" s="2" t="str">
        <f t="shared" si="29"/>
        <v>View Map</v>
      </c>
      <c r="I1861" t="s">
        <v>52</v>
      </c>
      <c r="J1861">
        <f>Covered_Buildings_List[[#This Row],[Building ID]]</f>
        <v>44305</v>
      </c>
    </row>
    <row r="1862" spans="1:10" x14ac:dyDescent="0.25">
      <c r="A1862">
        <v>71029</v>
      </c>
      <c r="B1862" t="s">
        <v>1384</v>
      </c>
      <c r="C1862">
        <v>9513.52</v>
      </c>
      <c r="D1862" t="s">
        <v>15</v>
      </c>
      <c r="E1862" t="s">
        <v>16</v>
      </c>
      <c r="F1862">
        <v>48.436737507427253</v>
      </c>
      <c r="G1862">
        <v>-123.3278544875099</v>
      </c>
      <c r="H1862" s="2" t="str">
        <f t="shared" si="29"/>
        <v>View Map</v>
      </c>
      <c r="I1862" t="s">
        <v>52</v>
      </c>
      <c r="J1862">
        <f>Covered_Buildings_List[[#This Row],[Building ID]]</f>
        <v>71029</v>
      </c>
    </row>
    <row r="1863" spans="1:10" x14ac:dyDescent="0.25">
      <c r="A1863">
        <v>22023</v>
      </c>
      <c r="B1863" t="s">
        <v>1385</v>
      </c>
      <c r="C1863">
        <v>1282.69</v>
      </c>
      <c r="D1863" t="s">
        <v>20</v>
      </c>
      <c r="E1863" t="s">
        <v>45</v>
      </c>
      <c r="F1863">
        <v>48.45450722995043</v>
      </c>
      <c r="G1863">
        <v>-123.49675394512469</v>
      </c>
      <c r="H1863" s="2" t="str">
        <f t="shared" si="29"/>
        <v>View Map</v>
      </c>
      <c r="I1863" t="s">
        <v>22</v>
      </c>
      <c r="J1863">
        <f>Covered_Buildings_List[[#This Row],[Building ID]]</f>
        <v>22023</v>
      </c>
    </row>
    <row r="1864" spans="1:10" x14ac:dyDescent="0.25">
      <c r="A1864">
        <v>44287</v>
      </c>
      <c r="B1864" t="s">
        <v>1386</v>
      </c>
      <c r="C1864">
        <v>2242.5299999999997</v>
      </c>
      <c r="D1864" t="s">
        <v>18</v>
      </c>
      <c r="E1864" t="s">
        <v>37</v>
      </c>
      <c r="F1864">
        <v>48.438975403570893</v>
      </c>
      <c r="G1864">
        <v>-123.3539183086223</v>
      </c>
      <c r="H1864" s="2" t="str">
        <f t="shared" si="29"/>
        <v>View Map</v>
      </c>
      <c r="I1864" t="s">
        <v>25</v>
      </c>
      <c r="J1864">
        <f>Covered_Buildings_List[[#This Row],[Building ID]]</f>
        <v>44287</v>
      </c>
    </row>
    <row r="1865" spans="1:10" x14ac:dyDescent="0.25">
      <c r="A1865">
        <v>44283</v>
      </c>
      <c r="B1865" t="s">
        <v>1387</v>
      </c>
      <c r="C1865">
        <v>2444.44</v>
      </c>
      <c r="D1865" t="s">
        <v>18</v>
      </c>
      <c r="E1865" t="s">
        <v>37</v>
      </c>
      <c r="F1865">
        <v>48.439006738717232</v>
      </c>
      <c r="G1865">
        <v>-123.3524000051125</v>
      </c>
      <c r="H1865" s="2" t="str">
        <f t="shared" si="29"/>
        <v>View Map</v>
      </c>
      <c r="I1865" t="s">
        <v>52</v>
      </c>
      <c r="J1865">
        <f>Covered_Buildings_List[[#This Row],[Building ID]]</f>
        <v>44283</v>
      </c>
    </row>
    <row r="1866" spans="1:10" x14ac:dyDescent="0.25">
      <c r="A1866">
        <v>44284</v>
      </c>
      <c r="B1866" t="s">
        <v>1388</v>
      </c>
      <c r="C1866">
        <v>1797.3899999999999</v>
      </c>
      <c r="D1866" t="s">
        <v>18</v>
      </c>
      <c r="E1866" t="s">
        <v>37</v>
      </c>
      <c r="F1866">
        <v>48.439308558575007</v>
      </c>
      <c r="G1866">
        <v>-123.35235813008821</v>
      </c>
      <c r="H1866" s="2" t="str">
        <f t="shared" si="29"/>
        <v>View Map</v>
      </c>
      <c r="I1866" t="s">
        <v>52</v>
      </c>
      <c r="J1866">
        <f>Covered_Buildings_List[[#This Row],[Building ID]]</f>
        <v>44284</v>
      </c>
    </row>
    <row r="1867" spans="1:10" x14ac:dyDescent="0.25">
      <c r="A1867">
        <v>44288</v>
      </c>
      <c r="B1867" t="s">
        <v>1389</v>
      </c>
      <c r="C1867">
        <v>1200.5999999999999</v>
      </c>
      <c r="D1867" t="s">
        <v>18</v>
      </c>
      <c r="E1867" t="s">
        <v>37</v>
      </c>
      <c r="F1867">
        <v>48.438968222769986</v>
      </c>
      <c r="G1867">
        <v>-123.3544446088362</v>
      </c>
      <c r="H1867" s="2" t="str">
        <f t="shared" si="29"/>
        <v>View Map</v>
      </c>
      <c r="I1867" t="s">
        <v>25</v>
      </c>
      <c r="J1867">
        <f>Covered_Buildings_List[[#This Row],[Building ID]]</f>
        <v>44288</v>
      </c>
    </row>
    <row r="1868" spans="1:10" x14ac:dyDescent="0.25">
      <c r="A1868">
        <v>44302</v>
      </c>
      <c r="B1868" t="s">
        <v>1390</v>
      </c>
      <c r="C1868">
        <v>3334.32</v>
      </c>
      <c r="D1868" t="s">
        <v>15</v>
      </c>
      <c r="E1868" t="s">
        <v>37</v>
      </c>
      <c r="F1868">
        <v>48.43866593132676</v>
      </c>
      <c r="G1868">
        <v>-123.3571776225602</v>
      </c>
      <c r="H1868" s="2" t="str">
        <f t="shared" si="29"/>
        <v>View Map</v>
      </c>
      <c r="I1868" t="s">
        <v>52</v>
      </c>
      <c r="J1868">
        <f>Covered_Buildings_List[[#This Row],[Building ID]]</f>
        <v>44302</v>
      </c>
    </row>
    <row r="1869" spans="1:10" x14ac:dyDescent="0.25">
      <c r="A1869">
        <v>22249</v>
      </c>
      <c r="B1869" t="s">
        <v>1391</v>
      </c>
      <c r="C1869">
        <v>1323.42</v>
      </c>
      <c r="D1869" t="s">
        <v>20</v>
      </c>
      <c r="E1869" t="s">
        <v>45</v>
      </c>
      <c r="F1869">
        <v>48.455872278921753</v>
      </c>
      <c r="G1869">
        <v>-123.49994519486719</v>
      </c>
      <c r="H1869" s="2" t="str">
        <f t="shared" si="29"/>
        <v>View Map</v>
      </c>
      <c r="I1869" t="s">
        <v>25</v>
      </c>
      <c r="J1869">
        <f>Covered_Buildings_List[[#This Row],[Building ID]]</f>
        <v>22249</v>
      </c>
    </row>
    <row r="1870" spans="1:10" x14ac:dyDescent="0.25">
      <c r="A1870">
        <v>44290</v>
      </c>
      <c r="B1870" t="s">
        <v>1392</v>
      </c>
      <c r="C1870">
        <v>3854.9700000000003</v>
      </c>
      <c r="D1870" t="s">
        <v>15</v>
      </c>
      <c r="E1870" t="s">
        <v>37</v>
      </c>
      <c r="F1870">
        <v>48.439149050737853</v>
      </c>
      <c r="G1870">
        <v>-123.35536375459201</v>
      </c>
      <c r="H1870" s="2" t="str">
        <f t="shared" si="29"/>
        <v>View Map</v>
      </c>
      <c r="I1870" t="s">
        <v>52</v>
      </c>
      <c r="J1870">
        <f>Covered_Buildings_List[[#This Row],[Building ID]]</f>
        <v>44290</v>
      </c>
    </row>
    <row r="1871" spans="1:10" x14ac:dyDescent="0.25">
      <c r="A1871">
        <v>44285</v>
      </c>
      <c r="B1871" t="s">
        <v>1393</v>
      </c>
      <c r="C1871">
        <v>2876.92</v>
      </c>
      <c r="D1871" t="s">
        <v>15</v>
      </c>
      <c r="E1871" t="s">
        <v>37</v>
      </c>
      <c r="F1871">
        <v>48.43952562846701</v>
      </c>
      <c r="G1871">
        <v>-123.3527268042438</v>
      </c>
      <c r="H1871" s="2" t="str">
        <f t="shared" si="29"/>
        <v>View Map</v>
      </c>
      <c r="I1871" t="s">
        <v>52</v>
      </c>
      <c r="J1871">
        <f>Covered_Buildings_List[[#This Row],[Building ID]]</f>
        <v>44285</v>
      </c>
    </row>
    <row r="1872" spans="1:10" x14ac:dyDescent="0.25">
      <c r="A1872">
        <v>44304</v>
      </c>
      <c r="B1872" t="s">
        <v>1394</v>
      </c>
      <c r="C1872">
        <v>2503.23</v>
      </c>
      <c r="D1872" t="s">
        <v>18</v>
      </c>
      <c r="E1872" t="s">
        <v>37</v>
      </c>
      <c r="F1872">
        <v>48.438872091249443</v>
      </c>
      <c r="G1872">
        <v>-123.3557896077067</v>
      </c>
      <c r="H1872" s="2" t="str">
        <f t="shared" si="29"/>
        <v>View Map</v>
      </c>
      <c r="I1872" t="s">
        <v>25</v>
      </c>
      <c r="J1872">
        <f>Covered_Buildings_List[[#This Row],[Building ID]]</f>
        <v>44304</v>
      </c>
    </row>
    <row r="1873" spans="1:10" x14ac:dyDescent="0.25">
      <c r="A1873">
        <v>44293</v>
      </c>
      <c r="B1873" t="s">
        <v>1395</v>
      </c>
      <c r="C1873">
        <v>3527.32</v>
      </c>
      <c r="D1873" t="s">
        <v>15</v>
      </c>
      <c r="E1873" t="s">
        <v>37</v>
      </c>
      <c r="F1873">
        <v>48.439031827710402</v>
      </c>
      <c r="G1873">
        <v>-123.3566500452292</v>
      </c>
      <c r="H1873" s="2" t="str">
        <f t="shared" si="29"/>
        <v>View Map</v>
      </c>
      <c r="I1873" t="s">
        <v>52</v>
      </c>
      <c r="J1873">
        <f>Covered_Buildings_List[[#This Row],[Building ID]]</f>
        <v>44293</v>
      </c>
    </row>
    <row r="1874" spans="1:10" x14ac:dyDescent="0.25">
      <c r="A1874">
        <v>70119</v>
      </c>
      <c r="B1874" t="s">
        <v>1396</v>
      </c>
      <c r="C1874">
        <v>7954.9</v>
      </c>
      <c r="D1874" t="s">
        <v>15</v>
      </c>
      <c r="E1874" t="s">
        <v>37</v>
      </c>
      <c r="F1874">
        <v>48.438058928573881</v>
      </c>
      <c r="G1874">
        <v>-123.36632485028009</v>
      </c>
      <c r="H1874" s="2" t="str">
        <f t="shared" si="29"/>
        <v>View Map</v>
      </c>
      <c r="I1874" t="s">
        <v>137</v>
      </c>
      <c r="J1874">
        <f>Covered_Buildings_List[[#This Row],[Building ID]]</f>
        <v>70119</v>
      </c>
    </row>
    <row r="1875" spans="1:10" x14ac:dyDescent="0.25">
      <c r="A1875">
        <v>22112</v>
      </c>
      <c r="B1875" t="s">
        <v>1397</v>
      </c>
      <c r="C1875">
        <v>1051.53</v>
      </c>
      <c r="D1875" t="s">
        <v>20</v>
      </c>
      <c r="E1875" t="s">
        <v>45</v>
      </c>
      <c r="F1875">
        <v>48.432207680486179</v>
      </c>
      <c r="G1875">
        <v>-123.5205398976228</v>
      </c>
      <c r="H1875" s="2" t="str">
        <f t="shared" si="29"/>
        <v>View Map</v>
      </c>
      <c r="I1875" t="s">
        <v>52</v>
      </c>
      <c r="J1875">
        <f>Covered_Buildings_List[[#This Row],[Building ID]]</f>
        <v>22112</v>
      </c>
    </row>
    <row r="1876" spans="1:10" x14ac:dyDescent="0.25">
      <c r="A1876">
        <v>22264</v>
      </c>
      <c r="B1876" t="s">
        <v>1398</v>
      </c>
      <c r="C1876">
        <v>6384.75</v>
      </c>
      <c r="D1876" t="s">
        <v>20</v>
      </c>
      <c r="E1876" t="s">
        <v>45</v>
      </c>
      <c r="F1876">
        <v>48.432300263380313</v>
      </c>
      <c r="G1876">
        <v>-123.52119208873189</v>
      </c>
      <c r="H1876" s="2" t="str">
        <f t="shared" si="29"/>
        <v>View Map</v>
      </c>
      <c r="I1876" t="s">
        <v>119</v>
      </c>
      <c r="J1876">
        <f>Covered_Buildings_List[[#This Row],[Building ID]]</f>
        <v>22264</v>
      </c>
    </row>
    <row r="1877" spans="1:10" x14ac:dyDescent="0.25">
      <c r="A1877">
        <v>121639</v>
      </c>
      <c r="B1877" t="s">
        <v>1399</v>
      </c>
      <c r="C1877">
        <v>2715.9</v>
      </c>
      <c r="D1877" t="s">
        <v>20</v>
      </c>
      <c r="E1877" t="s">
        <v>30</v>
      </c>
      <c r="F1877">
        <v>48.447296959439981</v>
      </c>
      <c r="G1877">
        <v>-123.4680728689526</v>
      </c>
      <c r="H1877" s="2" t="str">
        <f t="shared" si="29"/>
        <v>View Map</v>
      </c>
      <c r="I1877" t="s">
        <v>119</v>
      </c>
      <c r="J1877">
        <f>Covered_Buildings_List[[#This Row],[Building ID]]</f>
        <v>121639</v>
      </c>
    </row>
    <row r="1878" spans="1:10" x14ac:dyDescent="0.25">
      <c r="A1878">
        <v>128485</v>
      </c>
      <c r="B1878" t="s">
        <v>1400</v>
      </c>
      <c r="C1878">
        <v>1229.07</v>
      </c>
      <c r="D1878" t="s">
        <v>20</v>
      </c>
      <c r="E1878" t="s">
        <v>68</v>
      </c>
      <c r="F1878">
        <v>48.423357890285438</v>
      </c>
      <c r="G1878">
        <v>-123.3040918984105</v>
      </c>
      <c r="H1878" s="2" t="str">
        <f t="shared" si="29"/>
        <v>View Map</v>
      </c>
      <c r="I1878" t="s">
        <v>52</v>
      </c>
      <c r="J1878">
        <f>Covered_Buildings_List[[#This Row],[Building ID]]</f>
        <v>128485</v>
      </c>
    </row>
    <row r="1879" spans="1:10" x14ac:dyDescent="0.25">
      <c r="A1879">
        <v>22178</v>
      </c>
      <c r="B1879" t="s">
        <v>1401</v>
      </c>
      <c r="C1879">
        <v>3720.46</v>
      </c>
      <c r="D1879" t="s">
        <v>20</v>
      </c>
      <c r="E1879" t="s">
        <v>45</v>
      </c>
      <c r="F1879">
        <v>48.45310144822124</v>
      </c>
      <c r="G1879">
        <v>-123.4773890600451</v>
      </c>
      <c r="H1879" s="2" t="str">
        <f t="shared" si="29"/>
        <v>View Map</v>
      </c>
      <c r="I1879" t="s">
        <v>17</v>
      </c>
      <c r="J1879">
        <f>Covered_Buildings_List[[#This Row],[Building ID]]</f>
        <v>22178</v>
      </c>
    </row>
    <row r="1880" spans="1:10" x14ac:dyDescent="0.25">
      <c r="A1880">
        <v>44735</v>
      </c>
      <c r="B1880" t="s">
        <v>1402</v>
      </c>
      <c r="C1880">
        <v>1551.2</v>
      </c>
      <c r="D1880" t="s">
        <v>18</v>
      </c>
      <c r="E1880" t="s">
        <v>37</v>
      </c>
      <c r="F1880">
        <v>48.439838495047582</v>
      </c>
      <c r="G1880">
        <v>-123.3541274382809</v>
      </c>
      <c r="H1880" s="2" t="str">
        <f t="shared" si="29"/>
        <v>View Map</v>
      </c>
      <c r="I1880" t="s">
        <v>52</v>
      </c>
      <c r="J1880">
        <f>Covered_Buildings_List[[#This Row],[Building ID]]</f>
        <v>44735</v>
      </c>
    </row>
    <row r="1881" spans="1:10" x14ac:dyDescent="0.25">
      <c r="A1881">
        <v>119933</v>
      </c>
      <c r="B1881" t="s">
        <v>1403</v>
      </c>
      <c r="C1881">
        <v>1524.9</v>
      </c>
      <c r="D1881" t="s">
        <v>20</v>
      </c>
      <c r="E1881" t="s">
        <v>30</v>
      </c>
      <c r="F1881">
        <v>48.447427047919533</v>
      </c>
      <c r="G1881">
        <v>-123.46936689747599</v>
      </c>
      <c r="H1881" s="2" t="str">
        <f t="shared" si="29"/>
        <v>View Map</v>
      </c>
      <c r="I1881" t="s">
        <v>48</v>
      </c>
      <c r="J1881">
        <f>Covered_Buildings_List[[#This Row],[Building ID]]</f>
        <v>119933</v>
      </c>
    </row>
    <row r="1882" spans="1:10" x14ac:dyDescent="0.25">
      <c r="A1882">
        <v>22114</v>
      </c>
      <c r="B1882" t="s">
        <v>1404</v>
      </c>
      <c r="C1882">
        <v>1603.91</v>
      </c>
      <c r="D1882" t="s">
        <v>20</v>
      </c>
      <c r="E1882" t="s">
        <v>45</v>
      </c>
      <c r="F1882">
        <v>48.433113309662723</v>
      </c>
      <c r="G1882">
        <v>-123.52225778148041</v>
      </c>
      <c r="H1882" s="2" t="str">
        <f t="shared" si="29"/>
        <v>View Map</v>
      </c>
      <c r="I1882" t="s">
        <v>125</v>
      </c>
      <c r="J1882">
        <f>Covered_Buildings_List[[#This Row],[Building ID]]</f>
        <v>22114</v>
      </c>
    </row>
    <row r="1883" spans="1:10" x14ac:dyDescent="0.25">
      <c r="A1883">
        <v>58141</v>
      </c>
      <c r="B1883" t="s">
        <v>1405</v>
      </c>
      <c r="C1883">
        <v>1030.96</v>
      </c>
      <c r="D1883" t="s">
        <v>20</v>
      </c>
      <c r="E1883" t="s">
        <v>30</v>
      </c>
      <c r="F1883">
        <v>48.447078972042043</v>
      </c>
      <c r="G1883">
        <v>-123.4705424792905</v>
      </c>
      <c r="H1883" s="2" t="str">
        <f t="shared" si="29"/>
        <v>View Map</v>
      </c>
      <c r="I1883" t="s">
        <v>48</v>
      </c>
      <c r="J1883">
        <f>Covered_Buildings_List[[#This Row],[Building ID]]</f>
        <v>58141</v>
      </c>
    </row>
    <row r="1884" spans="1:10" x14ac:dyDescent="0.25">
      <c r="A1884">
        <v>120075</v>
      </c>
      <c r="B1884" t="s">
        <v>1406</v>
      </c>
      <c r="C1884">
        <v>1314.16</v>
      </c>
      <c r="D1884" t="s">
        <v>20</v>
      </c>
      <c r="E1884" t="s">
        <v>30</v>
      </c>
      <c r="F1884">
        <v>48.446123761331457</v>
      </c>
      <c r="G1884">
        <v>-123.4700412850358</v>
      </c>
      <c r="H1884" s="2" t="str">
        <f t="shared" si="29"/>
        <v>View Map</v>
      </c>
      <c r="I1884" t="s">
        <v>119</v>
      </c>
      <c r="J1884">
        <f>Covered_Buildings_List[[#This Row],[Building ID]]</f>
        <v>120075</v>
      </c>
    </row>
    <row r="1885" spans="1:10" x14ac:dyDescent="0.25">
      <c r="A1885">
        <v>92928</v>
      </c>
      <c r="B1885" t="s">
        <v>1407</v>
      </c>
      <c r="C1885">
        <v>2161.6799999999998</v>
      </c>
      <c r="D1885" t="s">
        <v>18</v>
      </c>
      <c r="E1885" t="s">
        <v>37</v>
      </c>
      <c r="F1885">
        <v>48.420149477476357</v>
      </c>
      <c r="G1885">
        <v>-123.3768408042944</v>
      </c>
      <c r="H1885" s="2" t="str">
        <f t="shared" si="29"/>
        <v>View Map</v>
      </c>
      <c r="I1885" t="s">
        <v>52</v>
      </c>
      <c r="J1885">
        <f>Covered_Buildings_List[[#This Row],[Building ID]]</f>
        <v>92928</v>
      </c>
    </row>
    <row r="1886" spans="1:10" x14ac:dyDescent="0.25">
      <c r="A1886">
        <v>76476</v>
      </c>
      <c r="B1886" t="s">
        <v>1408</v>
      </c>
      <c r="C1886">
        <v>1682.45</v>
      </c>
      <c r="D1886" t="s">
        <v>18</v>
      </c>
      <c r="E1886" t="s">
        <v>37</v>
      </c>
      <c r="F1886">
        <v>48.438023673805972</v>
      </c>
      <c r="G1886">
        <v>-123.3642813521719</v>
      </c>
      <c r="H1886" s="2" t="str">
        <f t="shared" si="29"/>
        <v>View Map</v>
      </c>
      <c r="I1886" t="s">
        <v>175</v>
      </c>
      <c r="J1886">
        <f>Covered_Buildings_List[[#This Row],[Building ID]]</f>
        <v>76476</v>
      </c>
    </row>
    <row r="1887" spans="1:10" x14ac:dyDescent="0.25">
      <c r="A1887">
        <v>44548</v>
      </c>
      <c r="B1887" t="s">
        <v>1409</v>
      </c>
      <c r="C1887">
        <v>1960.9</v>
      </c>
      <c r="D1887" t="s">
        <v>18</v>
      </c>
      <c r="E1887" t="s">
        <v>37</v>
      </c>
      <c r="F1887">
        <v>48.437518864394917</v>
      </c>
      <c r="G1887">
        <v>-123.32877025840671</v>
      </c>
      <c r="H1887" s="2" t="str">
        <f t="shared" si="29"/>
        <v>View Map</v>
      </c>
      <c r="I1887" t="s">
        <v>123</v>
      </c>
      <c r="J1887">
        <f>Covered_Buildings_List[[#This Row],[Building ID]]</f>
        <v>44548</v>
      </c>
    </row>
    <row r="1888" spans="1:10" x14ac:dyDescent="0.25">
      <c r="A1888">
        <v>22412</v>
      </c>
      <c r="B1888" t="s">
        <v>1410</v>
      </c>
      <c r="C1888">
        <v>6270.52</v>
      </c>
      <c r="D1888" t="s">
        <v>20</v>
      </c>
      <c r="E1888" t="s">
        <v>45</v>
      </c>
      <c r="F1888">
        <v>48.452868172583791</v>
      </c>
      <c r="G1888">
        <v>-123.4977607905107</v>
      </c>
      <c r="H1888" s="2" t="str">
        <f t="shared" si="29"/>
        <v>View Map</v>
      </c>
      <c r="I1888" t="s">
        <v>52</v>
      </c>
      <c r="J1888">
        <f>Covered_Buildings_List[[#This Row],[Building ID]]</f>
        <v>22412</v>
      </c>
    </row>
    <row r="1889" spans="1:10" x14ac:dyDescent="0.25">
      <c r="A1889">
        <v>33868</v>
      </c>
      <c r="B1889" t="s">
        <v>1411</v>
      </c>
      <c r="C1889">
        <v>3189.96</v>
      </c>
      <c r="D1889" t="s">
        <v>15</v>
      </c>
      <c r="E1889" t="s">
        <v>37</v>
      </c>
      <c r="F1889">
        <v>48.41537437820493</v>
      </c>
      <c r="G1889">
        <v>-123.36954331741011</v>
      </c>
      <c r="H1889" s="2" t="str">
        <f t="shared" si="29"/>
        <v>View Map</v>
      </c>
      <c r="I1889" t="s">
        <v>191</v>
      </c>
      <c r="J1889">
        <f>Covered_Buildings_List[[#This Row],[Building ID]]</f>
        <v>33868</v>
      </c>
    </row>
    <row r="1890" spans="1:10" x14ac:dyDescent="0.25">
      <c r="A1890">
        <v>80431</v>
      </c>
      <c r="B1890" t="s">
        <v>1412</v>
      </c>
      <c r="C1890">
        <v>4146.8</v>
      </c>
      <c r="D1890" t="s">
        <v>15</v>
      </c>
      <c r="E1890" t="s">
        <v>37</v>
      </c>
      <c r="F1890">
        <v>48.430128126207492</v>
      </c>
      <c r="G1890">
        <v>-123.387696076518</v>
      </c>
      <c r="H1890" s="2" t="str">
        <f t="shared" si="29"/>
        <v>View Map</v>
      </c>
      <c r="I1890" t="s">
        <v>52</v>
      </c>
      <c r="J1890">
        <f>Covered_Buildings_List[[#This Row],[Building ID]]</f>
        <v>80431</v>
      </c>
    </row>
    <row r="1891" spans="1:10" x14ac:dyDescent="0.25">
      <c r="A1891">
        <v>93921</v>
      </c>
      <c r="B1891" t="s">
        <v>1413</v>
      </c>
      <c r="C1891">
        <v>2876.2200000000003</v>
      </c>
      <c r="D1891" t="s">
        <v>15</v>
      </c>
      <c r="E1891" t="s">
        <v>37</v>
      </c>
      <c r="F1891">
        <v>48.41812855923223</v>
      </c>
      <c r="G1891">
        <v>-123.3791249486504</v>
      </c>
      <c r="H1891" s="2" t="str">
        <f t="shared" si="29"/>
        <v>View Map</v>
      </c>
      <c r="I1891" t="s">
        <v>52</v>
      </c>
      <c r="J1891">
        <f>Covered_Buildings_List[[#This Row],[Building ID]]</f>
        <v>93921</v>
      </c>
    </row>
    <row r="1892" spans="1:10" x14ac:dyDescent="0.25">
      <c r="A1892">
        <v>44203</v>
      </c>
      <c r="B1892" t="s">
        <v>1414</v>
      </c>
      <c r="C1892">
        <v>4097.3999999999996</v>
      </c>
      <c r="D1892" t="s">
        <v>15</v>
      </c>
      <c r="E1892" t="s">
        <v>37</v>
      </c>
      <c r="F1892">
        <v>48.443006482542991</v>
      </c>
      <c r="G1892">
        <v>-123.341317476285</v>
      </c>
      <c r="H1892" s="2" t="str">
        <f t="shared" si="29"/>
        <v>View Map</v>
      </c>
      <c r="I1892" t="s">
        <v>52</v>
      </c>
      <c r="J1892">
        <f>Covered_Buildings_List[[#This Row],[Building ID]]</f>
        <v>44203</v>
      </c>
    </row>
    <row r="1893" spans="1:10" x14ac:dyDescent="0.25">
      <c r="A1893">
        <v>44414</v>
      </c>
      <c r="B1893" t="s">
        <v>1415</v>
      </c>
      <c r="C1893">
        <v>1391.79</v>
      </c>
      <c r="D1893" t="s">
        <v>18</v>
      </c>
      <c r="E1893" t="s">
        <v>37</v>
      </c>
      <c r="F1893">
        <v>48.440760197141252</v>
      </c>
      <c r="G1893">
        <v>-123.35108108476641</v>
      </c>
      <c r="H1893" s="2" t="str">
        <f t="shared" si="29"/>
        <v>View Map</v>
      </c>
      <c r="I1893" t="s">
        <v>52</v>
      </c>
      <c r="J1893">
        <f>Covered_Buildings_List[[#This Row],[Building ID]]</f>
        <v>44414</v>
      </c>
    </row>
    <row r="1894" spans="1:10" x14ac:dyDescent="0.25">
      <c r="A1894">
        <v>21953</v>
      </c>
      <c r="B1894" t="s">
        <v>1416</v>
      </c>
      <c r="C1894">
        <v>3040.92</v>
      </c>
      <c r="D1894" t="s">
        <v>20</v>
      </c>
      <c r="E1894" t="s">
        <v>45</v>
      </c>
      <c r="F1894">
        <v>48.452723899286703</v>
      </c>
      <c r="G1894">
        <v>-123.49892199661561</v>
      </c>
      <c r="H1894" s="2" t="str">
        <f t="shared" si="29"/>
        <v>View Map</v>
      </c>
      <c r="I1894" t="s">
        <v>25</v>
      </c>
      <c r="J1894">
        <f>Covered_Buildings_List[[#This Row],[Building ID]]</f>
        <v>21953</v>
      </c>
    </row>
    <row r="1895" spans="1:10" x14ac:dyDescent="0.25">
      <c r="A1895">
        <v>125519</v>
      </c>
      <c r="B1895" t="s">
        <v>1417</v>
      </c>
      <c r="C1895">
        <v>1647.3600000000001</v>
      </c>
      <c r="D1895" t="s">
        <v>20</v>
      </c>
      <c r="E1895" t="s">
        <v>68</v>
      </c>
      <c r="F1895">
        <v>48.435633186356469</v>
      </c>
      <c r="G1895">
        <v>-123.3029174833006</v>
      </c>
      <c r="H1895" s="2" t="str">
        <f t="shared" si="29"/>
        <v>View Map</v>
      </c>
      <c r="I1895" t="s">
        <v>52</v>
      </c>
      <c r="J1895">
        <f>Covered_Buildings_List[[#This Row],[Building ID]]</f>
        <v>125519</v>
      </c>
    </row>
    <row r="1896" spans="1:10" x14ac:dyDescent="0.25">
      <c r="A1896">
        <v>44209</v>
      </c>
      <c r="B1896" t="s">
        <v>1418</v>
      </c>
      <c r="C1896">
        <v>2494.86</v>
      </c>
      <c r="D1896" t="s">
        <v>18</v>
      </c>
      <c r="E1896" t="s">
        <v>37</v>
      </c>
      <c r="F1896">
        <v>48.441454365198616</v>
      </c>
      <c r="G1896">
        <v>-123.3475548236714</v>
      </c>
      <c r="H1896" s="2" t="str">
        <f t="shared" si="29"/>
        <v>View Map</v>
      </c>
      <c r="I1896" t="s">
        <v>25</v>
      </c>
      <c r="J1896">
        <f>Covered_Buildings_List[[#This Row],[Building ID]]</f>
        <v>44209</v>
      </c>
    </row>
    <row r="1897" spans="1:10" x14ac:dyDescent="0.25">
      <c r="A1897">
        <v>22019</v>
      </c>
      <c r="B1897" t="s">
        <v>1419</v>
      </c>
      <c r="C1897">
        <v>10002.200000000001</v>
      </c>
      <c r="D1897" t="s">
        <v>20</v>
      </c>
      <c r="E1897" t="s">
        <v>45</v>
      </c>
      <c r="F1897">
        <v>48.453223624634667</v>
      </c>
      <c r="G1897">
        <v>-123.504385103174</v>
      </c>
      <c r="H1897" s="2" t="str">
        <f t="shared" si="29"/>
        <v>View Map</v>
      </c>
      <c r="I1897" t="s">
        <v>25</v>
      </c>
      <c r="J1897">
        <f>Covered_Buildings_List[[#This Row],[Building ID]]</f>
        <v>22019</v>
      </c>
    </row>
    <row r="1898" spans="1:10" x14ac:dyDescent="0.25">
      <c r="A1898">
        <v>21952</v>
      </c>
      <c r="B1898" t="s">
        <v>1420</v>
      </c>
      <c r="C1898">
        <v>2141.56</v>
      </c>
      <c r="D1898" t="s">
        <v>20</v>
      </c>
      <c r="E1898" t="s">
        <v>45</v>
      </c>
      <c r="F1898">
        <v>48.452106190222601</v>
      </c>
      <c r="G1898">
        <v>-123.4985261183092</v>
      </c>
      <c r="H1898" s="2" t="str">
        <f t="shared" si="29"/>
        <v>View Map</v>
      </c>
      <c r="I1898" t="s">
        <v>119</v>
      </c>
      <c r="J1898">
        <f>Covered_Buildings_List[[#This Row],[Building ID]]</f>
        <v>21952</v>
      </c>
    </row>
    <row r="1899" spans="1:10" x14ac:dyDescent="0.25">
      <c r="A1899">
        <v>72679</v>
      </c>
      <c r="B1899" t="s">
        <v>1421</v>
      </c>
      <c r="C1899">
        <v>1965.5</v>
      </c>
      <c r="D1899" t="s">
        <v>18</v>
      </c>
      <c r="E1899" t="s">
        <v>16</v>
      </c>
      <c r="F1899">
        <v>48.448518816939171</v>
      </c>
      <c r="G1899">
        <v>-123.3988790941038</v>
      </c>
      <c r="H1899" s="2" t="str">
        <f t="shared" si="29"/>
        <v>View Map</v>
      </c>
      <c r="I1899" t="s">
        <v>865</v>
      </c>
      <c r="J1899">
        <f>Covered_Buildings_List[[#This Row],[Building ID]]</f>
        <v>72679</v>
      </c>
    </row>
    <row r="1900" spans="1:10" x14ac:dyDescent="0.25">
      <c r="A1900">
        <v>44743</v>
      </c>
      <c r="B1900" t="s">
        <v>1422</v>
      </c>
      <c r="C1900">
        <v>1153.2</v>
      </c>
      <c r="D1900" t="s">
        <v>18</v>
      </c>
      <c r="E1900" t="s">
        <v>37</v>
      </c>
      <c r="F1900">
        <v>48.440579684498239</v>
      </c>
      <c r="G1900">
        <v>-123.3563568303871</v>
      </c>
      <c r="H1900" s="2" t="str">
        <f t="shared" si="29"/>
        <v>View Map</v>
      </c>
      <c r="I1900" t="s">
        <v>151</v>
      </c>
      <c r="J1900">
        <f>Covered_Buildings_List[[#This Row],[Building ID]]</f>
        <v>44743</v>
      </c>
    </row>
    <row r="1901" spans="1:10" x14ac:dyDescent="0.25">
      <c r="A1901">
        <v>22102</v>
      </c>
      <c r="B1901" t="s">
        <v>1423</v>
      </c>
      <c r="C1901">
        <v>2947.4</v>
      </c>
      <c r="D1901" t="s">
        <v>20</v>
      </c>
      <c r="E1901" t="s">
        <v>45</v>
      </c>
      <c r="F1901">
        <v>48.448891002971401</v>
      </c>
      <c r="G1901">
        <v>-123.48549710515741</v>
      </c>
      <c r="H1901" s="2" t="str">
        <f t="shared" si="29"/>
        <v>View Map</v>
      </c>
      <c r="I1901" t="s">
        <v>17</v>
      </c>
      <c r="J1901">
        <f>Covered_Buildings_List[[#This Row],[Building ID]]</f>
        <v>22102</v>
      </c>
    </row>
    <row r="1902" spans="1:10" x14ac:dyDescent="0.25">
      <c r="A1902">
        <v>24833</v>
      </c>
      <c r="B1902" t="s">
        <v>1424</v>
      </c>
      <c r="C1902">
        <v>1024.6500000000001</v>
      </c>
      <c r="D1902" t="s">
        <v>20</v>
      </c>
      <c r="E1902" t="s">
        <v>45</v>
      </c>
      <c r="F1902">
        <v>48.452648271925888</v>
      </c>
      <c r="G1902">
        <v>-123.5037990671614</v>
      </c>
      <c r="H1902" s="2" t="str">
        <f t="shared" si="29"/>
        <v>View Map</v>
      </c>
      <c r="I1902" t="s">
        <v>25</v>
      </c>
      <c r="J1902">
        <f>Covered_Buildings_List[[#This Row],[Building ID]]</f>
        <v>24833</v>
      </c>
    </row>
    <row r="1903" spans="1:10" x14ac:dyDescent="0.25">
      <c r="A1903">
        <v>22260</v>
      </c>
      <c r="B1903" t="s">
        <v>1425</v>
      </c>
      <c r="C1903">
        <v>2678</v>
      </c>
      <c r="D1903" t="s">
        <v>20</v>
      </c>
      <c r="E1903" t="s">
        <v>45</v>
      </c>
      <c r="F1903">
        <v>48.453597454701267</v>
      </c>
      <c r="G1903">
        <v>-123.5059052549994</v>
      </c>
      <c r="H1903" s="2" t="str">
        <f t="shared" si="29"/>
        <v>View Map</v>
      </c>
      <c r="I1903" t="s">
        <v>25</v>
      </c>
      <c r="J1903">
        <f>Covered_Buildings_List[[#This Row],[Building ID]]</f>
        <v>22260</v>
      </c>
    </row>
    <row r="1904" spans="1:10" x14ac:dyDescent="0.25">
      <c r="A1904">
        <v>96101</v>
      </c>
      <c r="B1904" t="s">
        <v>1426</v>
      </c>
      <c r="C1904">
        <v>2204.54</v>
      </c>
      <c r="D1904" t="s">
        <v>18</v>
      </c>
      <c r="E1904" t="s">
        <v>37</v>
      </c>
      <c r="F1904">
        <v>48.438662295182347</v>
      </c>
      <c r="G1904">
        <v>-123.36653604875291</v>
      </c>
      <c r="H1904" s="2" t="str">
        <f t="shared" si="29"/>
        <v>View Map</v>
      </c>
      <c r="I1904" t="s">
        <v>125</v>
      </c>
      <c r="J1904">
        <f>Covered_Buildings_List[[#This Row],[Building ID]]</f>
        <v>96101</v>
      </c>
    </row>
    <row r="1905" spans="1:10" x14ac:dyDescent="0.25">
      <c r="A1905">
        <v>44625</v>
      </c>
      <c r="B1905" t="s">
        <v>1427</v>
      </c>
      <c r="C1905">
        <v>1318.12</v>
      </c>
      <c r="D1905" t="s">
        <v>18</v>
      </c>
      <c r="E1905" t="s">
        <v>37</v>
      </c>
      <c r="F1905">
        <v>48.438912692104992</v>
      </c>
      <c r="G1905">
        <v>-123.3451774377225</v>
      </c>
      <c r="H1905" s="2" t="str">
        <f t="shared" si="29"/>
        <v>View Map</v>
      </c>
      <c r="I1905" t="s">
        <v>151</v>
      </c>
      <c r="J1905">
        <f>Covered_Buildings_List[[#This Row],[Building ID]]</f>
        <v>44625</v>
      </c>
    </row>
    <row r="1906" spans="1:10" x14ac:dyDescent="0.25">
      <c r="A1906">
        <v>90528</v>
      </c>
      <c r="B1906" t="s">
        <v>1428</v>
      </c>
      <c r="C1906">
        <v>938.91</v>
      </c>
      <c r="D1906" t="s">
        <v>18</v>
      </c>
      <c r="E1906" t="s">
        <v>37</v>
      </c>
      <c r="F1906">
        <v>48.437319932639667</v>
      </c>
      <c r="G1906">
        <v>-123.3731149853741</v>
      </c>
      <c r="H1906" s="2" t="str">
        <f t="shared" si="29"/>
        <v>View Map</v>
      </c>
      <c r="I1906" t="s">
        <v>48</v>
      </c>
      <c r="J1906">
        <f>Covered_Buildings_List[[#This Row],[Building ID]]</f>
        <v>90528</v>
      </c>
    </row>
    <row r="1907" spans="1:10" x14ac:dyDescent="0.25">
      <c r="A1907">
        <v>22025</v>
      </c>
      <c r="B1907" t="s">
        <v>1429</v>
      </c>
      <c r="C1907">
        <v>8979.7199999999993</v>
      </c>
      <c r="D1907" t="s">
        <v>20</v>
      </c>
      <c r="E1907" t="s">
        <v>45</v>
      </c>
      <c r="F1907">
        <v>48.449886391814033</v>
      </c>
      <c r="G1907">
        <v>-123.49467120685691</v>
      </c>
      <c r="H1907" s="2" t="str">
        <f t="shared" si="29"/>
        <v>View Map</v>
      </c>
      <c r="I1907" t="s">
        <v>119</v>
      </c>
      <c r="J1907">
        <f>Covered_Buildings_List[[#This Row],[Building ID]]</f>
        <v>22025</v>
      </c>
    </row>
    <row r="1908" spans="1:10" x14ac:dyDescent="0.25">
      <c r="A1908">
        <v>22086</v>
      </c>
      <c r="B1908" t="s">
        <v>1430</v>
      </c>
      <c r="C1908">
        <v>3353.88</v>
      </c>
      <c r="D1908" t="s">
        <v>20</v>
      </c>
      <c r="E1908" t="s">
        <v>45</v>
      </c>
      <c r="F1908">
        <v>48.452274584603913</v>
      </c>
      <c r="G1908">
        <v>-123.5040234000445</v>
      </c>
      <c r="H1908" s="2" t="str">
        <f t="shared" si="29"/>
        <v>View Map</v>
      </c>
      <c r="I1908" t="s">
        <v>25</v>
      </c>
      <c r="J1908">
        <f>Covered_Buildings_List[[#This Row],[Building ID]]</f>
        <v>22086</v>
      </c>
    </row>
    <row r="1909" spans="1:10" x14ac:dyDescent="0.25">
      <c r="A1909">
        <v>44267</v>
      </c>
      <c r="B1909" t="s">
        <v>1431</v>
      </c>
      <c r="C1909">
        <v>3935.12</v>
      </c>
      <c r="D1909" t="s">
        <v>15</v>
      </c>
      <c r="E1909" t="s">
        <v>37</v>
      </c>
      <c r="F1909">
        <v>48.440576470657447</v>
      </c>
      <c r="G1909">
        <v>-123.3590538929612</v>
      </c>
      <c r="H1909" s="2" t="str">
        <f t="shared" si="29"/>
        <v>View Map</v>
      </c>
      <c r="I1909" t="s">
        <v>25</v>
      </c>
      <c r="J1909">
        <f>Covered_Buildings_List[[#This Row],[Building ID]]</f>
        <v>44267</v>
      </c>
    </row>
    <row r="1910" spans="1:10" x14ac:dyDescent="0.25">
      <c r="A1910">
        <v>128960</v>
      </c>
      <c r="B1910" t="s">
        <v>1432</v>
      </c>
      <c r="C1910">
        <v>1025.1299999999999</v>
      </c>
      <c r="D1910" t="s">
        <v>20</v>
      </c>
      <c r="E1910" t="s">
        <v>68</v>
      </c>
      <c r="F1910">
        <v>48.420416067160637</v>
      </c>
      <c r="G1910">
        <v>-123.2992696685469</v>
      </c>
      <c r="H1910" s="2" t="str">
        <f t="shared" si="29"/>
        <v>View Map</v>
      </c>
      <c r="I1910" t="s">
        <v>52</v>
      </c>
      <c r="J1910">
        <f>Covered_Buildings_List[[#This Row],[Building ID]]</f>
        <v>128960</v>
      </c>
    </row>
    <row r="1911" spans="1:10" x14ac:dyDescent="0.25">
      <c r="A1911">
        <v>44256</v>
      </c>
      <c r="B1911" t="s">
        <v>1433</v>
      </c>
      <c r="C1911">
        <v>3105.54</v>
      </c>
      <c r="D1911" t="s">
        <v>15</v>
      </c>
      <c r="E1911" t="s">
        <v>37</v>
      </c>
      <c r="F1911">
        <v>48.440706720073592</v>
      </c>
      <c r="G1911">
        <v>-123.3601135435453</v>
      </c>
      <c r="H1911" s="2" t="str">
        <f t="shared" si="29"/>
        <v>View Map</v>
      </c>
      <c r="I1911" t="s">
        <v>123</v>
      </c>
      <c r="J1911">
        <f>Covered_Buildings_List[[#This Row],[Building ID]]</f>
        <v>44256</v>
      </c>
    </row>
    <row r="1912" spans="1:10" x14ac:dyDescent="0.25">
      <c r="A1912">
        <v>94399</v>
      </c>
      <c r="B1912" t="s">
        <v>1434</v>
      </c>
      <c r="C1912">
        <v>8385.4599999999991</v>
      </c>
      <c r="D1912" t="s">
        <v>20</v>
      </c>
      <c r="E1912" t="s">
        <v>85</v>
      </c>
      <c r="F1912">
        <v>48.453188184434893</v>
      </c>
      <c r="G1912">
        <v>-123.4267022022492</v>
      </c>
      <c r="H1912" s="2" t="str">
        <f t="shared" si="29"/>
        <v>View Map</v>
      </c>
      <c r="I1912" t="s">
        <v>17</v>
      </c>
      <c r="J1912">
        <f>Covered_Buildings_List[[#This Row],[Building ID]]</f>
        <v>94399</v>
      </c>
    </row>
    <row r="1913" spans="1:10" x14ac:dyDescent="0.25">
      <c r="A1913">
        <v>43921</v>
      </c>
      <c r="B1913" t="s">
        <v>1435</v>
      </c>
      <c r="C1913">
        <v>9486.1200000000008</v>
      </c>
      <c r="D1913" t="s">
        <v>15</v>
      </c>
      <c r="E1913" t="s">
        <v>37</v>
      </c>
      <c r="F1913">
        <v>48.439457703849968</v>
      </c>
      <c r="G1913">
        <v>-123.33298027638661</v>
      </c>
      <c r="H1913" s="2" t="str">
        <f t="shared" si="29"/>
        <v>View Map</v>
      </c>
      <c r="I1913" t="s">
        <v>105</v>
      </c>
      <c r="J1913">
        <f>Covered_Buildings_List[[#This Row],[Building ID]]</f>
        <v>43921</v>
      </c>
    </row>
    <row r="1914" spans="1:10" x14ac:dyDescent="0.25">
      <c r="A1914">
        <v>44266</v>
      </c>
      <c r="B1914" t="s">
        <v>1436</v>
      </c>
      <c r="C1914">
        <v>4335.16</v>
      </c>
      <c r="D1914" t="s">
        <v>15</v>
      </c>
      <c r="E1914" t="s">
        <v>37</v>
      </c>
      <c r="F1914">
        <v>48.44107118730804</v>
      </c>
      <c r="G1914">
        <v>-123.35918857951179</v>
      </c>
      <c r="H1914" s="2" t="str">
        <f t="shared" si="29"/>
        <v>View Map</v>
      </c>
      <c r="I1914" t="s">
        <v>25</v>
      </c>
      <c r="J1914">
        <f>Covered_Buildings_List[[#This Row],[Building ID]]</f>
        <v>44266</v>
      </c>
    </row>
    <row r="1915" spans="1:10" x14ac:dyDescent="0.25">
      <c r="A1915">
        <v>22457</v>
      </c>
      <c r="B1915" t="s">
        <v>1437</v>
      </c>
      <c r="C1915">
        <v>1791.49</v>
      </c>
      <c r="D1915" t="s">
        <v>20</v>
      </c>
      <c r="E1915" t="s">
        <v>45</v>
      </c>
      <c r="F1915">
        <v>48.452244021698448</v>
      </c>
      <c r="G1915">
        <v>-123.5101709237627</v>
      </c>
      <c r="H1915" s="2" t="str">
        <f t="shared" si="29"/>
        <v>View Map</v>
      </c>
      <c r="I1915" t="s">
        <v>52</v>
      </c>
      <c r="J1915">
        <f>Covered_Buildings_List[[#This Row],[Building ID]]</f>
        <v>22457</v>
      </c>
    </row>
    <row r="1916" spans="1:10" x14ac:dyDescent="0.25">
      <c r="A1916">
        <v>21977</v>
      </c>
      <c r="B1916" t="s">
        <v>1438</v>
      </c>
      <c r="C1916">
        <v>2939.95</v>
      </c>
      <c r="D1916" t="s">
        <v>20</v>
      </c>
      <c r="E1916" t="s">
        <v>45</v>
      </c>
      <c r="F1916">
        <v>48.451803989881441</v>
      </c>
      <c r="G1916">
        <v>-123.505246282203</v>
      </c>
      <c r="H1916" s="2" t="str">
        <f t="shared" si="29"/>
        <v>View Map</v>
      </c>
      <c r="I1916" t="s">
        <v>17</v>
      </c>
      <c r="J1916">
        <f>Covered_Buildings_List[[#This Row],[Building ID]]</f>
        <v>21977</v>
      </c>
    </row>
    <row r="1917" spans="1:10" x14ac:dyDescent="0.25">
      <c r="A1917">
        <v>22248</v>
      </c>
      <c r="B1917" t="s">
        <v>1439</v>
      </c>
      <c r="C1917">
        <v>1589.22</v>
      </c>
      <c r="D1917" t="s">
        <v>20</v>
      </c>
      <c r="E1917" t="s">
        <v>45</v>
      </c>
      <c r="F1917">
        <v>48.451568920461277</v>
      </c>
      <c r="G1917">
        <v>-123.51826189055021</v>
      </c>
      <c r="H1917" s="2" t="str">
        <f t="shared" si="29"/>
        <v>View Map</v>
      </c>
      <c r="I1917" t="s">
        <v>22</v>
      </c>
      <c r="J1917">
        <f>Covered_Buildings_List[[#This Row],[Building ID]]</f>
        <v>22248</v>
      </c>
    </row>
    <row r="1918" spans="1:10" x14ac:dyDescent="0.25">
      <c r="A1918">
        <v>59819</v>
      </c>
      <c r="B1918" t="s">
        <v>1440</v>
      </c>
      <c r="C1918">
        <v>3909.16</v>
      </c>
      <c r="D1918" t="s">
        <v>15</v>
      </c>
      <c r="E1918" t="s">
        <v>16</v>
      </c>
      <c r="F1918">
        <v>48.453829558026229</v>
      </c>
      <c r="G1918">
        <v>-123.4210214239786</v>
      </c>
      <c r="H1918" s="2" t="str">
        <f t="shared" si="29"/>
        <v>View Map</v>
      </c>
      <c r="I1918" t="s">
        <v>17</v>
      </c>
      <c r="J1918">
        <f>Covered_Buildings_List[[#This Row],[Building ID]]</f>
        <v>59819</v>
      </c>
    </row>
    <row r="1919" spans="1:10" x14ac:dyDescent="0.25">
      <c r="A1919">
        <v>128924</v>
      </c>
      <c r="B1919" t="s">
        <v>1441</v>
      </c>
      <c r="C1919">
        <v>1938.63</v>
      </c>
      <c r="D1919" t="s">
        <v>20</v>
      </c>
      <c r="E1919" t="s">
        <v>68</v>
      </c>
      <c r="F1919">
        <v>48.420464280345371</v>
      </c>
      <c r="G1919">
        <v>-123.2984832869047</v>
      </c>
      <c r="H1919" s="2" t="str">
        <f t="shared" si="29"/>
        <v>View Map</v>
      </c>
      <c r="I1919" t="s">
        <v>52</v>
      </c>
      <c r="J1919">
        <f>Covered_Buildings_List[[#This Row],[Building ID]]</f>
        <v>128924</v>
      </c>
    </row>
    <row r="1920" spans="1:10" x14ac:dyDescent="0.25">
      <c r="A1920">
        <v>22423</v>
      </c>
      <c r="B1920" t="s">
        <v>1442</v>
      </c>
      <c r="C1920">
        <v>1584.5</v>
      </c>
      <c r="D1920" t="s">
        <v>20</v>
      </c>
      <c r="E1920" t="s">
        <v>45</v>
      </c>
      <c r="F1920">
        <v>48.450034007725442</v>
      </c>
      <c r="G1920">
        <v>-123.49906371083659</v>
      </c>
      <c r="H1920" s="2" t="str">
        <f t="shared" si="29"/>
        <v>View Map</v>
      </c>
      <c r="I1920" t="s">
        <v>228</v>
      </c>
      <c r="J1920">
        <f>Covered_Buildings_List[[#This Row],[Building ID]]</f>
        <v>22423</v>
      </c>
    </row>
    <row r="1921" spans="1:10" x14ac:dyDescent="0.25">
      <c r="A1921">
        <v>22426</v>
      </c>
      <c r="B1921" t="s">
        <v>1443</v>
      </c>
      <c r="C1921">
        <v>1196.05</v>
      </c>
      <c r="D1921" t="s">
        <v>20</v>
      </c>
      <c r="E1921" t="s">
        <v>45</v>
      </c>
      <c r="F1921">
        <v>48.45111990616136</v>
      </c>
      <c r="G1921">
        <v>-123.5182518210831</v>
      </c>
      <c r="H1921" s="2" t="str">
        <f t="shared" si="29"/>
        <v>View Map</v>
      </c>
      <c r="I1921" t="s">
        <v>119</v>
      </c>
      <c r="J1921">
        <f>Covered_Buildings_List[[#This Row],[Building ID]]</f>
        <v>22426</v>
      </c>
    </row>
    <row r="1922" spans="1:10" x14ac:dyDescent="0.25">
      <c r="A1922">
        <v>22354</v>
      </c>
      <c r="B1922" t="s">
        <v>1444</v>
      </c>
      <c r="C1922">
        <v>6509.8</v>
      </c>
      <c r="D1922" t="s">
        <v>20</v>
      </c>
      <c r="E1922" t="s">
        <v>45</v>
      </c>
      <c r="F1922">
        <v>48.451483353243873</v>
      </c>
      <c r="G1922">
        <v>-123.50428495794429</v>
      </c>
      <c r="H1922" s="2" t="str">
        <f t="shared" ref="H1922:H1985" si="30">HYPERLINK("https://www.google.com/maps?q=" &amp; F1922 &amp; "," &amp; G1922, "View Map")</f>
        <v>View Map</v>
      </c>
      <c r="I1922" t="s">
        <v>52</v>
      </c>
      <c r="J1922">
        <f>Covered_Buildings_List[[#This Row],[Building ID]]</f>
        <v>22354</v>
      </c>
    </row>
    <row r="1923" spans="1:10" x14ac:dyDescent="0.25">
      <c r="A1923">
        <v>21978</v>
      </c>
      <c r="B1923" t="s">
        <v>1445</v>
      </c>
      <c r="C1923">
        <v>1128.51</v>
      </c>
      <c r="D1923" t="s">
        <v>20</v>
      </c>
      <c r="E1923" t="s">
        <v>45</v>
      </c>
      <c r="F1923">
        <v>48.451340431716893</v>
      </c>
      <c r="G1923">
        <v>-123.5046967130596</v>
      </c>
      <c r="H1923" s="2" t="str">
        <f t="shared" si="30"/>
        <v>View Map</v>
      </c>
      <c r="I1923" t="s">
        <v>52</v>
      </c>
      <c r="J1923">
        <f>Covered_Buildings_List[[#This Row],[Building ID]]</f>
        <v>21978</v>
      </c>
    </row>
    <row r="1924" spans="1:10" x14ac:dyDescent="0.25">
      <c r="A1924">
        <v>21954</v>
      </c>
      <c r="B1924" t="s">
        <v>1446</v>
      </c>
      <c r="C1924">
        <v>3910.8</v>
      </c>
      <c r="D1924" t="s">
        <v>20</v>
      </c>
      <c r="E1924" t="s">
        <v>45</v>
      </c>
      <c r="F1924">
        <v>48.450318151936493</v>
      </c>
      <c r="G1924">
        <v>-123.5003926271969</v>
      </c>
      <c r="H1924" s="2" t="str">
        <f t="shared" si="30"/>
        <v>View Map</v>
      </c>
      <c r="I1924" t="s">
        <v>137</v>
      </c>
      <c r="J1924">
        <f>Covered_Buildings_List[[#This Row],[Building ID]]</f>
        <v>21954</v>
      </c>
    </row>
    <row r="1925" spans="1:10" x14ac:dyDescent="0.25">
      <c r="A1925">
        <v>130165</v>
      </c>
      <c r="B1925" t="s">
        <v>1447</v>
      </c>
      <c r="C1925">
        <v>3932.54</v>
      </c>
      <c r="D1925" t="s">
        <v>15</v>
      </c>
      <c r="E1925" t="s">
        <v>16</v>
      </c>
      <c r="F1925">
        <v>48.439986401044763</v>
      </c>
      <c r="G1925">
        <v>-123.328619557693</v>
      </c>
      <c r="H1925" s="2" t="str">
        <f t="shared" si="30"/>
        <v>View Map</v>
      </c>
      <c r="I1925" t="s">
        <v>17</v>
      </c>
      <c r="J1925">
        <f>Covered_Buildings_List[[#This Row],[Building ID]]</f>
        <v>130165</v>
      </c>
    </row>
    <row r="1926" spans="1:10" x14ac:dyDescent="0.25">
      <c r="A1926">
        <v>44564</v>
      </c>
      <c r="B1926" t="s">
        <v>1448</v>
      </c>
      <c r="C1926">
        <v>1803.8</v>
      </c>
      <c r="D1926" t="s">
        <v>18</v>
      </c>
      <c r="E1926" t="s">
        <v>37</v>
      </c>
      <c r="F1926">
        <v>48.439712643050328</v>
      </c>
      <c r="G1926">
        <v>-123.3339140948606</v>
      </c>
      <c r="H1926" s="2" t="str">
        <f t="shared" si="30"/>
        <v>View Map</v>
      </c>
      <c r="I1926" t="s">
        <v>151</v>
      </c>
      <c r="J1926">
        <f>Covered_Buildings_List[[#This Row],[Building ID]]</f>
        <v>44564</v>
      </c>
    </row>
    <row r="1927" spans="1:10" x14ac:dyDescent="0.25">
      <c r="A1927">
        <v>21937</v>
      </c>
      <c r="B1927" t="s">
        <v>1449</v>
      </c>
      <c r="C1927">
        <v>1941.68</v>
      </c>
      <c r="D1927" t="s">
        <v>20</v>
      </c>
      <c r="E1927" t="s">
        <v>45</v>
      </c>
      <c r="F1927">
        <v>48.448243888184308</v>
      </c>
      <c r="G1927">
        <v>-123.4959900949943</v>
      </c>
      <c r="H1927" s="2" t="str">
        <f t="shared" si="30"/>
        <v>View Map</v>
      </c>
      <c r="I1927" t="s">
        <v>123</v>
      </c>
      <c r="J1927">
        <f>Covered_Buildings_List[[#This Row],[Building ID]]</f>
        <v>21937</v>
      </c>
    </row>
    <row r="1928" spans="1:10" x14ac:dyDescent="0.25">
      <c r="A1928">
        <v>22453</v>
      </c>
      <c r="B1928" t="s">
        <v>1450</v>
      </c>
      <c r="C1928">
        <v>1811.4</v>
      </c>
      <c r="D1928" t="s">
        <v>20</v>
      </c>
      <c r="E1928" t="s">
        <v>45</v>
      </c>
      <c r="F1928">
        <v>48.450264413686732</v>
      </c>
      <c r="G1928">
        <v>-123.5032157138089</v>
      </c>
      <c r="H1928" s="2" t="str">
        <f t="shared" si="30"/>
        <v>View Map</v>
      </c>
      <c r="I1928" t="s">
        <v>25</v>
      </c>
      <c r="J1928">
        <f>Covered_Buildings_List[[#This Row],[Building ID]]</f>
        <v>22453</v>
      </c>
    </row>
    <row r="1929" spans="1:10" x14ac:dyDescent="0.25">
      <c r="A1929">
        <v>22347</v>
      </c>
      <c r="B1929" t="s">
        <v>1451</v>
      </c>
      <c r="C1929">
        <v>3595.9800000000005</v>
      </c>
      <c r="D1929" t="s">
        <v>20</v>
      </c>
      <c r="E1929" t="s">
        <v>45</v>
      </c>
      <c r="F1929">
        <v>48.446943405596507</v>
      </c>
      <c r="G1929">
        <v>-123.4885307423843</v>
      </c>
      <c r="H1929" s="2" t="str">
        <f t="shared" si="30"/>
        <v>View Map</v>
      </c>
      <c r="I1929" t="s">
        <v>25</v>
      </c>
      <c r="J1929">
        <f>Covered_Buildings_List[[#This Row],[Building ID]]</f>
        <v>22347</v>
      </c>
    </row>
    <row r="1930" spans="1:10" x14ac:dyDescent="0.25">
      <c r="A1930">
        <v>22411</v>
      </c>
      <c r="B1930" t="s">
        <v>1452</v>
      </c>
      <c r="C1930">
        <v>2769.14</v>
      </c>
      <c r="D1930" t="s">
        <v>20</v>
      </c>
      <c r="E1930" t="s">
        <v>45</v>
      </c>
      <c r="F1930">
        <v>48.450693749510762</v>
      </c>
      <c r="G1930">
        <v>-123.5174914066845</v>
      </c>
      <c r="H1930" s="2" t="str">
        <f t="shared" si="30"/>
        <v>View Map</v>
      </c>
      <c r="I1930" t="s">
        <v>119</v>
      </c>
      <c r="J1930">
        <f>Covered_Buildings_List[[#This Row],[Building ID]]</f>
        <v>22411</v>
      </c>
    </row>
    <row r="1931" spans="1:10" x14ac:dyDescent="0.25">
      <c r="A1931">
        <v>22355</v>
      </c>
      <c r="B1931" t="s">
        <v>1453</v>
      </c>
      <c r="C1931">
        <v>3520.92</v>
      </c>
      <c r="D1931" t="s">
        <v>20</v>
      </c>
      <c r="E1931" t="s">
        <v>45</v>
      </c>
      <c r="F1931">
        <v>48.449969750353823</v>
      </c>
      <c r="G1931">
        <v>-123.5006109904145</v>
      </c>
      <c r="H1931" s="2" t="str">
        <f t="shared" si="30"/>
        <v>View Map</v>
      </c>
      <c r="I1931" t="s">
        <v>137</v>
      </c>
      <c r="J1931">
        <f>Covered_Buildings_List[[#This Row],[Building ID]]</f>
        <v>22355</v>
      </c>
    </row>
    <row r="1932" spans="1:10" x14ac:dyDescent="0.25">
      <c r="A1932">
        <v>44212</v>
      </c>
      <c r="B1932" t="s">
        <v>1454</v>
      </c>
      <c r="C1932">
        <v>1747.8000000000002</v>
      </c>
      <c r="D1932" t="s">
        <v>18</v>
      </c>
      <c r="E1932" t="s">
        <v>37</v>
      </c>
      <c r="F1932">
        <v>48.441084297266698</v>
      </c>
      <c r="G1932">
        <v>-123.3439249757345</v>
      </c>
      <c r="H1932" s="2" t="str">
        <f t="shared" si="30"/>
        <v>View Map</v>
      </c>
      <c r="I1932" t="s">
        <v>52</v>
      </c>
      <c r="J1932">
        <f>Covered_Buildings_List[[#This Row],[Building ID]]</f>
        <v>44212</v>
      </c>
    </row>
    <row r="1933" spans="1:10" x14ac:dyDescent="0.25">
      <c r="A1933">
        <v>34221</v>
      </c>
      <c r="B1933" t="s">
        <v>1455</v>
      </c>
      <c r="C1933">
        <v>3706.08</v>
      </c>
      <c r="D1933" t="s">
        <v>15</v>
      </c>
      <c r="E1933" t="s">
        <v>37</v>
      </c>
      <c r="F1933">
        <v>48.425990231634422</v>
      </c>
      <c r="G1933">
        <v>-123.36883570511399</v>
      </c>
      <c r="H1933" s="2" t="str">
        <f t="shared" si="30"/>
        <v>View Map</v>
      </c>
      <c r="I1933" t="s">
        <v>35</v>
      </c>
      <c r="J1933">
        <f>Covered_Buildings_List[[#This Row],[Building ID]]</f>
        <v>34221</v>
      </c>
    </row>
    <row r="1934" spans="1:10" x14ac:dyDescent="0.25">
      <c r="A1934">
        <v>33863</v>
      </c>
      <c r="B1934" t="s">
        <v>1456</v>
      </c>
      <c r="C1934">
        <v>1930.83</v>
      </c>
      <c r="D1934" t="s">
        <v>18</v>
      </c>
      <c r="E1934" t="s">
        <v>37</v>
      </c>
      <c r="F1934">
        <v>48.414525031265619</v>
      </c>
      <c r="G1934">
        <v>-123.36703471504489</v>
      </c>
      <c r="H1934" s="2" t="str">
        <f t="shared" si="30"/>
        <v>View Map</v>
      </c>
      <c r="I1934" t="s">
        <v>25</v>
      </c>
      <c r="J1934">
        <f>Covered_Buildings_List[[#This Row],[Building ID]]</f>
        <v>33863</v>
      </c>
    </row>
    <row r="1935" spans="1:10" x14ac:dyDescent="0.25">
      <c r="A1935">
        <v>61299</v>
      </c>
      <c r="B1935" t="s">
        <v>1457</v>
      </c>
      <c r="C1935">
        <v>4108.3999999999996</v>
      </c>
      <c r="D1935" t="s">
        <v>20</v>
      </c>
      <c r="E1935" t="s">
        <v>85</v>
      </c>
      <c r="F1935">
        <v>48.454652806131193</v>
      </c>
      <c r="G1935">
        <v>-123.4385782849369</v>
      </c>
      <c r="H1935" s="2" t="str">
        <f t="shared" si="30"/>
        <v>View Map</v>
      </c>
      <c r="I1935" t="s">
        <v>25</v>
      </c>
      <c r="J1935">
        <f>Covered_Buildings_List[[#This Row],[Building ID]]</f>
        <v>61299</v>
      </c>
    </row>
    <row r="1936" spans="1:10" x14ac:dyDescent="0.25">
      <c r="A1936">
        <v>118816</v>
      </c>
      <c r="B1936" t="s">
        <v>1458</v>
      </c>
      <c r="C1936">
        <v>1307.28</v>
      </c>
      <c r="D1936" t="s">
        <v>18</v>
      </c>
      <c r="E1936" t="s">
        <v>1459</v>
      </c>
      <c r="F1936">
        <v>48.542737044191902</v>
      </c>
      <c r="G1936">
        <v>-123.4709510004456</v>
      </c>
      <c r="H1936" s="2" t="str">
        <f t="shared" si="30"/>
        <v>View Map</v>
      </c>
      <c r="I1936" t="s">
        <v>1460</v>
      </c>
      <c r="J1936">
        <f>Covered_Buildings_List[[#This Row],[Building ID]]</f>
        <v>118816</v>
      </c>
    </row>
    <row r="1937" spans="1:10" x14ac:dyDescent="0.25">
      <c r="A1937">
        <v>57260</v>
      </c>
      <c r="B1937" t="s">
        <v>1461</v>
      </c>
      <c r="C1937">
        <v>3397.45</v>
      </c>
      <c r="D1937" t="s">
        <v>15</v>
      </c>
      <c r="E1937" t="s">
        <v>37</v>
      </c>
      <c r="F1937">
        <v>48.437941058801002</v>
      </c>
      <c r="G1937">
        <v>-123.3748812899763</v>
      </c>
      <c r="H1937" s="2" t="str">
        <f t="shared" si="30"/>
        <v>View Map</v>
      </c>
      <c r="I1937" t="s">
        <v>1462</v>
      </c>
      <c r="J1937">
        <f>Covered_Buildings_List[[#This Row],[Building ID]]</f>
        <v>57260</v>
      </c>
    </row>
    <row r="1938" spans="1:10" x14ac:dyDescent="0.25">
      <c r="A1938">
        <v>22307</v>
      </c>
      <c r="B1938" t="s">
        <v>1463</v>
      </c>
      <c r="C1938">
        <v>1810.02</v>
      </c>
      <c r="D1938" t="s">
        <v>20</v>
      </c>
      <c r="E1938" t="s">
        <v>45</v>
      </c>
      <c r="F1938">
        <v>48.44824186482051</v>
      </c>
      <c r="G1938">
        <v>-123.4991217634801</v>
      </c>
      <c r="H1938" s="2" t="str">
        <f t="shared" si="30"/>
        <v>View Map</v>
      </c>
      <c r="I1938" t="s">
        <v>125</v>
      </c>
      <c r="J1938">
        <f>Covered_Buildings_List[[#This Row],[Building ID]]</f>
        <v>22307</v>
      </c>
    </row>
    <row r="1939" spans="1:10" x14ac:dyDescent="0.25">
      <c r="A1939">
        <v>21984</v>
      </c>
      <c r="B1939" t="s">
        <v>1464</v>
      </c>
      <c r="C1939">
        <v>1039.6300000000001</v>
      </c>
      <c r="D1939" t="s">
        <v>20</v>
      </c>
      <c r="E1939" t="s">
        <v>45</v>
      </c>
      <c r="F1939">
        <v>48.449947545637158</v>
      </c>
      <c r="G1939">
        <v>-123.5066310852478</v>
      </c>
      <c r="H1939" s="2" t="str">
        <f t="shared" si="30"/>
        <v>View Map</v>
      </c>
      <c r="I1939" t="s">
        <v>63</v>
      </c>
      <c r="J1939">
        <f>Covered_Buildings_List[[#This Row],[Building ID]]</f>
        <v>21984</v>
      </c>
    </row>
    <row r="1940" spans="1:10" x14ac:dyDescent="0.25">
      <c r="A1940">
        <v>21986</v>
      </c>
      <c r="B1940" t="s">
        <v>1465</v>
      </c>
      <c r="C1940">
        <v>4955.72</v>
      </c>
      <c r="D1940" t="s">
        <v>20</v>
      </c>
      <c r="E1940" t="s">
        <v>45</v>
      </c>
      <c r="F1940">
        <v>48.448528893139439</v>
      </c>
      <c r="G1940">
        <v>-123.5065621992773</v>
      </c>
      <c r="H1940" s="2" t="str">
        <f t="shared" si="30"/>
        <v>View Map</v>
      </c>
      <c r="I1940" t="s">
        <v>119</v>
      </c>
      <c r="J1940">
        <f>Covered_Buildings_List[[#This Row],[Building ID]]</f>
        <v>21986</v>
      </c>
    </row>
    <row r="1941" spans="1:10" x14ac:dyDescent="0.25">
      <c r="A1941">
        <v>44408</v>
      </c>
      <c r="B1941" t="s">
        <v>1466</v>
      </c>
      <c r="C1941">
        <v>3747.51</v>
      </c>
      <c r="D1941" t="s">
        <v>15</v>
      </c>
      <c r="E1941" t="s">
        <v>37</v>
      </c>
      <c r="F1941">
        <v>48.440902362198273</v>
      </c>
      <c r="G1941">
        <v>-123.33801478747721</v>
      </c>
      <c r="H1941" s="2" t="str">
        <f t="shared" si="30"/>
        <v>View Map</v>
      </c>
      <c r="I1941" t="s">
        <v>17</v>
      </c>
      <c r="J1941">
        <f>Covered_Buildings_List[[#This Row],[Building ID]]</f>
        <v>44408</v>
      </c>
    </row>
    <row r="1942" spans="1:10" x14ac:dyDescent="0.25">
      <c r="A1942">
        <v>103117</v>
      </c>
      <c r="B1942" t="s">
        <v>1467</v>
      </c>
      <c r="C1942">
        <v>1682.08</v>
      </c>
      <c r="D1942" t="s">
        <v>18</v>
      </c>
      <c r="E1942" t="s">
        <v>37</v>
      </c>
      <c r="F1942">
        <v>48.438896632509987</v>
      </c>
      <c r="G1942">
        <v>-123.37089804384949</v>
      </c>
      <c r="H1942" s="2" t="str">
        <f t="shared" si="30"/>
        <v>View Map</v>
      </c>
      <c r="I1942" t="s">
        <v>52</v>
      </c>
      <c r="J1942">
        <f>Covered_Buildings_List[[#This Row],[Building ID]]</f>
        <v>103117</v>
      </c>
    </row>
    <row r="1943" spans="1:10" x14ac:dyDescent="0.25">
      <c r="A1943">
        <v>62221</v>
      </c>
      <c r="B1943" t="s">
        <v>1468</v>
      </c>
      <c r="C1943">
        <v>1339.7</v>
      </c>
      <c r="D1943" t="s">
        <v>18</v>
      </c>
      <c r="E1943" t="s">
        <v>37</v>
      </c>
      <c r="F1943">
        <v>48.439658281443137</v>
      </c>
      <c r="G1943">
        <v>-123.366896794897</v>
      </c>
      <c r="H1943" s="2" t="str">
        <f t="shared" si="30"/>
        <v>View Map</v>
      </c>
      <c r="I1943" t="s">
        <v>219</v>
      </c>
      <c r="J1943">
        <f>Covered_Buildings_List[[#This Row],[Building ID]]</f>
        <v>62221</v>
      </c>
    </row>
    <row r="1944" spans="1:10" x14ac:dyDescent="0.25">
      <c r="A1944">
        <v>21957</v>
      </c>
      <c r="B1944" t="s">
        <v>1469</v>
      </c>
      <c r="C1944">
        <v>1981.5</v>
      </c>
      <c r="D1944" t="s">
        <v>20</v>
      </c>
      <c r="E1944" t="s">
        <v>45</v>
      </c>
      <c r="F1944">
        <v>48.448295376262863</v>
      </c>
      <c r="G1944">
        <v>-123.5008104810039</v>
      </c>
      <c r="H1944" s="2" t="str">
        <f t="shared" si="30"/>
        <v>View Map</v>
      </c>
      <c r="I1944" t="s">
        <v>119</v>
      </c>
      <c r="J1944">
        <f>Covered_Buildings_List[[#This Row],[Building ID]]</f>
        <v>21957</v>
      </c>
    </row>
    <row r="1945" spans="1:10" x14ac:dyDescent="0.25">
      <c r="A1945">
        <v>70637</v>
      </c>
      <c r="B1945" t="s">
        <v>1470</v>
      </c>
      <c r="C1945">
        <v>5353.7699999999995</v>
      </c>
      <c r="D1945" t="s">
        <v>15</v>
      </c>
      <c r="E1945" t="s">
        <v>37</v>
      </c>
      <c r="F1945">
        <v>48.440226125740942</v>
      </c>
      <c r="G1945">
        <v>-123.3655411501426</v>
      </c>
      <c r="H1945" s="2" t="str">
        <f t="shared" si="30"/>
        <v>View Map</v>
      </c>
      <c r="I1945" t="s">
        <v>119</v>
      </c>
      <c r="J1945">
        <f>Covered_Buildings_List[[#This Row],[Building ID]]</f>
        <v>70637</v>
      </c>
    </row>
    <row r="1946" spans="1:10" x14ac:dyDescent="0.25">
      <c r="A1946">
        <v>59580</v>
      </c>
      <c r="B1946" t="s">
        <v>1471</v>
      </c>
      <c r="C1946">
        <v>3328.28</v>
      </c>
      <c r="D1946" t="s">
        <v>15</v>
      </c>
      <c r="E1946" t="s">
        <v>37</v>
      </c>
      <c r="F1946">
        <v>48.440314323320607</v>
      </c>
      <c r="G1946">
        <v>-123.3671895883172</v>
      </c>
      <c r="H1946" s="2" t="str">
        <f t="shared" si="30"/>
        <v>View Map</v>
      </c>
      <c r="I1946" t="s">
        <v>63</v>
      </c>
      <c r="J1946">
        <f>Covered_Buildings_List[[#This Row],[Building ID]]</f>
        <v>59580</v>
      </c>
    </row>
    <row r="1947" spans="1:10" x14ac:dyDescent="0.25">
      <c r="A1947">
        <v>22356</v>
      </c>
      <c r="B1947" t="s">
        <v>1472</v>
      </c>
      <c r="C1947">
        <v>1728.44</v>
      </c>
      <c r="D1947" t="s">
        <v>20</v>
      </c>
      <c r="E1947" t="s">
        <v>45</v>
      </c>
      <c r="F1947">
        <v>48.44808712620457</v>
      </c>
      <c r="G1947">
        <v>-123.50106261028419</v>
      </c>
      <c r="H1947" s="2" t="str">
        <f t="shared" si="30"/>
        <v>View Map</v>
      </c>
      <c r="I1947" t="s">
        <v>137</v>
      </c>
      <c r="J1947">
        <f>Covered_Buildings_List[[#This Row],[Building ID]]</f>
        <v>22356</v>
      </c>
    </row>
    <row r="1948" spans="1:10" x14ac:dyDescent="0.25">
      <c r="A1948">
        <v>120457</v>
      </c>
      <c r="B1948" t="s">
        <v>1473</v>
      </c>
      <c r="C1948">
        <v>970.54</v>
      </c>
      <c r="D1948" t="s">
        <v>20</v>
      </c>
      <c r="E1948" t="s">
        <v>30</v>
      </c>
      <c r="F1948">
        <v>48.438196527938331</v>
      </c>
      <c r="G1948">
        <v>-123.4634216767186</v>
      </c>
      <c r="H1948" s="2" t="str">
        <f t="shared" si="30"/>
        <v>View Map</v>
      </c>
      <c r="I1948" t="s">
        <v>52</v>
      </c>
      <c r="J1948">
        <f>Covered_Buildings_List[[#This Row],[Building ID]]</f>
        <v>120457</v>
      </c>
    </row>
    <row r="1949" spans="1:10" x14ac:dyDescent="0.25">
      <c r="A1949">
        <v>89785</v>
      </c>
      <c r="B1949" t="s">
        <v>1474</v>
      </c>
      <c r="C1949">
        <v>2631.76</v>
      </c>
      <c r="D1949" t="s">
        <v>20</v>
      </c>
      <c r="E1949" t="s">
        <v>85</v>
      </c>
      <c r="F1949">
        <v>48.455472600555026</v>
      </c>
      <c r="G1949">
        <v>-123.4411507775377</v>
      </c>
      <c r="H1949" s="2" t="str">
        <f t="shared" si="30"/>
        <v>View Map</v>
      </c>
      <c r="I1949" t="s">
        <v>119</v>
      </c>
      <c r="J1949">
        <f>Covered_Buildings_List[[#This Row],[Building ID]]</f>
        <v>89785</v>
      </c>
    </row>
    <row r="1950" spans="1:10" x14ac:dyDescent="0.25">
      <c r="A1950">
        <v>71699</v>
      </c>
      <c r="B1950" t="s">
        <v>1475</v>
      </c>
      <c r="C1950">
        <v>1922.18</v>
      </c>
      <c r="D1950" t="s">
        <v>18</v>
      </c>
      <c r="E1950" t="s">
        <v>37</v>
      </c>
      <c r="F1950">
        <v>48.440694105883388</v>
      </c>
      <c r="G1950">
        <v>-123.3655012155359</v>
      </c>
      <c r="H1950" s="2" t="str">
        <f t="shared" si="30"/>
        <v>View Map</v>
      </c>
      <c r="I1950" t="s">
        <v>123</v>
      </c>
      <c r="J1950">
        <f>Covered_Buildings_List[[#This Row],[Building ID]]</f>
        <v>71699</v>
      </c>
    </row>
    <row r="1951" spans="1:10" x14ac:dyDescent="0.25">
      <c r="A1951">
        <v>22462</v>
      </c>
      <c r="B1951" t="s">
        <v>1476</v>
      </c>
      <c r="C1951">
        <v>1150.28</v>
      </c>
      <c r="D1951" t="s">
        <v>20</v>
      </c>
      <c r="E1951" t="s">
        <v>45</v>
      </c>
      <c r="F1951">
        <v>48.44805045669812</v>
      </c>
      <c r="G1951">
        <v>-123.50682729678731</v>
      </c>
      <c r="H1951" s="2" t="str">
        <f t="shared" si="30"/>
        <v>View Map</v>
      </c>
      <c r="I1951" t="s">
        <v>25</v>
      </c>
      <c r="J1951">
        <f>Covered_Buildings_List[[#This Row],[Building ID]]</f>
        <v>22462</v>
      </c>
    </row>
    <row r="1952" spans="1:10" x14ac:dyDescent="0.25">
      <c r="A1952">
        <v>21989</v>
      </c>
      <c r="B1952" t="s">
        <v>1477</v>
      </c>
      <c r="C1952">
        <v>1268.01</v>
      </c>
      <c r="D1952" t="s">
        <v>20</v>
      </c>
      <c r="E1952" t="s">
        <v>45</v>
      </c>
      <c r="F1952">
        <v>48.447137762491558</v>
      </c>
      <c r="G1952">
        <v>-123.4998167232138</v>
      </c>
      <c r="H1952" s="2" t="str">
        <f t="shared" si="30"/>
        <v>View Map</v>
      </c>
      <c r="I1952" t="s">
        <v>25</v>
      </c>
      <c r="J1952">
        <f>Covered_Buildings_List[[#This Row],[Building ID]]</f>
        <v>21989</v>
      </c>
    </row>
    <row r="1953" spans="1:10" x14ac:dyDescent="0.25">
      <c r="A1953">
        <v>44701</v>
      </c>
      <c r="B1953" t="s">
        <v>1478</v>
      </c>
      <c r="C1953">
        <v>1001.86</v>
      </c>
      <c r="D1953" t="s">
        <v>18</v>
      </c>
      <c r="E1953" t="s">
        <v>37</v>
      </c>
      <c r="F1953">
        <v>48.445680389981611</v>
      </c>
      <c r="G1953">
        <v>-123.343371120179</v>
      </c>
      <c r="H1953" s="2" t="str">
        <f t="shared" si="30"/>
        <v>View Map</v>
      </c>
      <c r="I1953" t="s">
        <v>151</v>
      </c>
      <c r="J1953">
        <f>Covered_Buildings_List[[#This Row],[Building ID]]</f>
        <v>44701</v>
      </c>
    </row>
    <row r="1954" spans="1:10" x14ac:dyDescent="0.25">
      <c r="A1954">
        <v>22459</v>
      </c>
      <c r="B1954" t="s">
        <v>1479</v>
      </c>
      <c r="C1954">
        <v>6544.2</v>
      </c>
      <c r="D1954" t="s">
        <v>20</v>
      </c>
      <c r="E1954" t="s">
        <v>45</v>
      </c>
      <c r="F1954">
        <v>48.446891468314803</v>
      </c>
      <c r="G1954">
        <v>-123.49954742420709</v>
      </c>
      <c r="H1954" s="2" t="str">
        <f t="shared" si="30"/>
        <v>View Map</v>
      </c>
      <c r="I1954" t="s">
        <v>52</v>
      </c>
      <c r="J1954">
        <f>Covered_Buildings_List[[#This Row],[Building ID]]</f>
        <v>22459</v>
      </c>
    </row>
    <row r="1955" spans="1:10" x14ac:dyDescent="0.25">
      <c r="A1955">
        <v>22222</v>
      </c>
      <c r="B1955" t="s">
        <v>1480</v>
      </c>
      <c r="C1955">
        <v>3428.52</v>
      </c>
      <c r="D1955" t="s">
        <v>20</v>
      </c>
      <c r="E1955" t="s">
        <v>45</v>
      </c>
      <c r="F1955">
        <v>48.444893555661743</v>
      </c>
      <c r="G1955">
        <v>-123.4962870313919</v>
      </c>
      <c r="H1955" s="2" t="str">
        <f t="shared" si="30"/>
        <v>View Map</v>
      </c>
      <c r="I1955" t="s">
        <v>25</v>
      </c>
      <c r="J1955">
        <f>Covered_Buildings_List[[#This Row],[Building ID]]</f>
        <v>22222</v>
      </c>
    </row>
    <row r="1956" spans="1:10" x14ac:dyDescent="0.25">
      <c r="A1956">
        <v>75642</v>
      </c>
      <c r="B1956" t="s">
        <v>1481</v>
      </c>
      <c r="C1956">
        <v>8054.15</v>
      </c>
      <c r="D1956" t="s">
        <v>15</v>
      </c>
      <c r="E1956" t="s">
        <v>37</v>
      </c>
      <c r="F1956">
        <v>48.439533352360698</v>
      </c>
      <c r="G1956">
        <v>-123.3683824138807</v>
      </c>
      <c r="H1956" s="2" t="str">
        <f t="shared" si="30"/>
        <v>View Map</v>
      </c>
      <c r="I1956" t="s">
        <v>191</v>
      </c>
      <c r="J1956">
        <f>Covered_Buildings_List[[#This Row],[Building ID]]</f>
        <v>75642</v>
      </c>
    </row>
    <row r="1957" spans="1:10" x14ac:dyDescent="0.25">
      <c r="A1957">
        <v>22433</v>
      </c>
      <c r="B1957" t="s">
        <v>1482</v>
      </c>
      <c r="C1957">
        <v>7281.47</v>
      </c>
      <c r="D1957" t="s">
        <v>20</v>
      </c>
      <c r="E1957" t="s">
        <v>45</v>
      </c>
      <c r="F1957">
        <v>48.44745509732261</v>
      </c>
      <c r="G1957">
        <v>-123.50214703666239</v>
      </c>
      <c r="H1957" s="2" t="str">
        <f t="shared" si="30"/>
        <v>View Map</v>
      </c>
      <c r="I1957" t="s">
        <v>137</v>
      </c>
      <c r="J1957">
        <f>Covered_Buildings_List[[#This Row],[Building ID]]</f>
        <v>22433</v>
      </c>
    </row>
    <row r="1958" spans="1:10" x14ac:dyDescent="0.25">
      <c r="A1958">
        <v>116401</v>
      </c>
      <c r="B1958" t="s">
        <v>1483</v>
      </c>
      <c r="C1958">
        <v>1927.06</v>
      </c>
      <c r="D1958" t="s">
        <v>18</v>
      </c>
      <c r="E1958" t="s">
        <v>37</v>
      </c>
      <c r="F1958">
        <v>48.441027037376188</v>
      </c>
      <c r="G1958">
        <v>-123.3657301829723</v>
      </c>
      <c r="H1958" s="2" t="str">
        <f t="shared" si="30"/>
        <v>View Map</v>
      </c>
      <c r="I1958" t="s">
        <v>48</v>
      </c>
      <c r="J1958">
        <f>Covered_Buildings_List[[#This Row],[Building ID]]</f>
        <v>116401</v>
      </c>
    </row>
    <row r="1959" spans="1:10" x14ac:dyDescent="0.25">
      <c r="A1959">
        <v>122829</v>
      </c>
      <c r="B1959" t="s">
        <v>1484</v>
      </c>
      <c r="C1959">
        <v>5683.44</v>
      </c>
      <c r="D1959" t="s">
        <v>20</v>
      </c>
      <c r="E1959" t="s">
        <v>85</v>
      </c>
      <c r="F1959">
        <v>48.45215072097195</v>
      </c>
      <c r="G1959">
        <v>-123.4610968943163</v>
      </c>
      <c r="H1959" s="2" t="str">
        <f t="shared" si="30"/>
        <v>View Map</v>
      </c>
      <c r="I1959" t="s">
        <v>25</v>
      </c>
      <c r="J1959">
        <f>Covered_Buildings_List[[#This Row],[Building ID]]</f>
        <v>122829</v>
      </c>
    </row>
    <row r="1960" spans="1:10" x14ac:dyDescent="0.25">
      <c r="A1960">
        <v>44263</v>
      </c>
      <c r="B1960" t="s">
        <v>1485</v>
      </c>
      <c r="C1960">
        <v>2837.7</v>
      </c>
      <c r="D1960" t="s">
        <v>15</v>
      </c>
      <c r="E1960" t="s">
        <v>37</v>
      </c>
      <c r="F1960">
        <v>48.441293482669302</v>
      </c>
      <c r="G1960">
        <v>-123.36015232308731</v>
      </c>
      <c r="H1960" s="2" t="str">
        <f t="shared" si="30"/>
        <v>View Map</v>
      </c>
      <c r="I1960" t="s">
        <v>52</v>
      </c>
      <c r="J1960">
        <f>Covered_Buildings_List[[#This Row],[Building ID]]</f>
        <v>44263</v>
      </c>
    </row>
    <row r="1961" spans="1:10" x14ac:dyDescent="0.25">
      <c r="A1961">
        <v>97596</v>
      </c>
      <c r="B1961" t="s">
        <v>1486</v>
      </c>
      <c r="C1961">
        <v>2850</v>
      </c>
      <c r="D1961" t="s">
        <v>15</v>
      </c>
      <c r="E1961" t="s">
        <v>37</v>
      </c>
      <c r="F1961">
        <v>48.441159942194467</v>
      </c>
      <c r="G1961">
        <v>-123.3674470739158</v>
      </c>
      <c r="H1961" s="2" t="str">
        <f t="shared" si="30"/>
        <v>View Map</v>
      </c>
      <c r="I1961" t="s">
        <v>219</v>
      </c>
      <c r="J1961">
        <f>Covered_Buildings_List[[#This Row],[Building ID]]</f>
        <v>97596</v>
      </c>
    </row>
    <row r="1962" spans="1:10" x14ac:dyDescent="0.25">
      <c r="A1962">
        <v>22285</v>
      </c>
      <c r="B1962" t="s">
        <v>1487</v>
      </c>
      <c r="C1962">
        <v>9286.23</v>
      </c>
      <c r="D1962" t="s">
        <v>20</v>
      </c>
      <c r="E1962" t="s">
        <v>45</v>
      </c>
      <c r="F1962">
        <v>48.447226228327203</v>
      </c>
      <c r="G1962">
        <v>-123.5071246002863</v>
      </c>
      <c r="H1962" s="2" t="str">
        <f t="shared" si="30"/>
        <v>View Map</v>
      </c>
      <c r="I1962" t="s">
        <v>119</v>
      </c>
      <c r="J1962">
        <f>Covered_Buildings_List[[#This Row],[Building ID]]</f>
        <v>22285</v>
      </c>
    </row>
    <row r="1963" spans="1:10" x14ac:dyDescent="0.25">
      <c r="A1963">
        <v>44265</v>
      </c>
      <c r="B1963" t="s">
        <v>1488</v>
      </c>
      <c r="C1963">
        <v>3581.12</v>
      </c>
      <c r="D1963" t="s">
        <v>15</v>
      </c>
      <c r="E1963" t="s">
        <v>37</v>
      </c>
      <c r="F1963">
        <v>48.442007922071681</v>
      </c>
      <c r="G1963">
        <v>-123.36035334876441</v>
      </c>
      <c r="H1963" s="2" t="str">
        <f t="shared" si="30"/>
        <v>View Map</v>
      </c>
      <c r="I1963" t="s">
        <v>77</v>
      </c>
      <c r="J1963">
        <f>Covered_Buildings_List[[#This Row],[Building ID]]</f>
        <v>44265</v>
      </c>
    </row>
    <row r="1964" spans="1:10" x14ac:dyDescent="0.25">
      <c r="A1964">
        <v>22091</v>
      </c>
      <c r="B1964" t="s">
        <v>1489</v>
      </c>
      <c r="C1964">
        <v>17700.740000000002</v>
      </c>
      <c r="D1964" t="s">
        <v>20</v>
      </c>
      <c r="E1964" t="s">
        <v>45</v>
      </c>
      <c r="F1964">
        <v>48.457072535889232</v>
      </c>
      <c r="G1964">
        <v>-123.54231099375561</v>
      </c>
      <c r="H1964" s="2" t="str">
        <f t="shared" si="30"/>
        <v>View Map</v>
      </c>
      <c r="I1964" t="s">
        <v>1490</v>
      </c>
      <c r="J1964">
        <f>Covered_Buildings_List[[#This Row],[Building ID]]</f>
        <v>22091</v>
      </c>
    </row>
    <row r="1965" spans="1:10" x14ac:dyDescent="0.25">
      <c r="A1965">
        <v>76075</v>
      </c>
      <c r="B1965" t="s">
        <v>1491</v>
      </c>
      <c r="C1965">
        <v>5855.92</v>
      </c>
      <c r="D1965" t="s">
        <v>15</v>
      </c>
      <c r="E1965" t="s">
        <v>37</v>
      </c>
      <c r="F1965">
        <v>48.441315868615263</v>
      </c>
      <c r="G1965">
        <v>-123.3646246905023</v>
      </c>
      <c r="H1965" s="2" t="str">
        <f t="shared" si="30"/>
        <v>View Map</v>
      </c>
      <c r="I1965" t="s">
        <v>123</v>
      </c>
      <c r="J1965">
        <f>Covered_Buildings_List[[#This Row],[Building ID]]</f>
        <v>76075</v>
      </c>
    </row>
    <row r="1966" spans="1:10" x14ac:dyDescent="0.25">
      <c r="A1966">
        <v>21988</v>
      </c>
      <c r="B1966" t="s">
        <v>1492</v>
      </c>
      <c r="C1966">
        <v>4047.44</v>
      </c>
      <c r="D1966" t="s">
        <v>20</v>
      </c>
      <c r="E1966" t="s">
        <v>45</v>
      </c>
      <c r="F1966">
        <v>48.446433745370939</v>
      </c>
      <c r="G1966">
        <v>-123.50193748566009</v>
      </c>
      <c r="H1966" s="2" t="str">
        <f t="shared" si="30"/>
        <v>View Map</v>
      </c>
      <c r="I1966" t="s">
        <v>25</v>
      </c>
      <c r="J1966">
        <f>Covered_Buildings_List[[#This Row],[Building ID]]</f>
        <v>21988</v>
      </c>
    </row>
    <row r="1967" spans="1:10" x14ac:dyDescent="0.25">
      <c r="A1967">
        <v>22346</v>
      </c>
      <c r="B1967" t="s">
        <v>1493</v>
      </c>
      <c r="C1967">
        <v>10458.08</v>
      </c>
      <c r="D1967" t="s">
        <v>20</v>
      </c>
      <c r="E1967" t="s">
        <v>45</v>
      </c>
      <c r="F1967">
        <v>48.445398942137537</v>
      </c>
      <c r="G1967">
        <v>-123.5081681633972</v>
      </c>
      <c r="H1967" s="2" t="str">
        <f t="shared" si="30"/>
        <v>View Map</v>
      </c>
      <c r="I1967" t="s">
        <v>52</v>
      </c>
      <c r="J1967">
        <f>Covered_Buildings_List[[#This Row],[Building ID]]</f>
        <v>22346</v>
      </c>
    </row>
    <row r="1968" spans="1:10" x14ac:dyDescent="0.25">
      <c r="A1968">
        <v>81365</v>
      </c>
      <c r="B1968" t="s">
        <v>1494</v>
      </c>
      <c r="C1968">
        <v>2304.94</v>
      </c>
      <c r="D1968" t="s">
        <v>18</v>
      </c>
      <c r="E1968" t="s">
        <v>37</v>
      </c>
      <c r="F1968">
        <v>48.441443420800233</v>
      </c>
      <c r="G1968">
        <v>-123.3658470643082</v>
      </c>
      <c r="H1968" s="2" t="str">
        <f t="shared" si="30"/>
        <v>View Map</v>
      </c>
      <c r="I1968" t="s">
        <v>48</v>
      </c>
      <c r="J1968">
        <f>Covered_Buildings_List[[#This Row],[Building ID]]</f>
        <v>81365</v>
      </c>
    </row>
    <row r="1969" spans="1:10" x14ac:dyDescent="0.25">
      <c r="A1969">
        <v>22092</v>
      </c>
      <c r="B1969" t="s">
        <v>1495</v>
      </c>
      <c r="C1969">
        <v>1246.32</v>
      </c>
      <c r="D1969" t="s">
        <v>20</v>
      </c>
      <c r="E1969" t="s">
        <v>45</v>
      </c>
      <c r="F1969">
        <v>48.456029034648793</v>
      </c>
      <c r="G1969">
        <v>-123.5389733650626</v>
      </c>
      <c r="H1969" s="2" t="str">
        <f t="shared" si="30"/>
        <v>View Map</v>
      </c>
      <c r="I1969" t="s">
        <v>48</v>
      </c>
      <c r="J1969">
        <f>Covered_Buildings_List[[#This Row],[Building ID]]</f>
        <v>22092</v>
      </c>
    </row>
    <row r="1970" spans="1:10" x14ac:dyDescent="0.25">
      <c r="A1970">
        <v>105342</v>
      </c>
      <c r="B1970" t="s">
        <v>1496</v>
      </c>
      <c r="C1970">
        <v>3006.27</v>
      </c>
      <c r="D1970" t="s">
        <v>15</v>
      </c>
      <c r="E1970" t="s">
        <v>16</v>
      </c>
      <c r="F1970">
        <v>48.449796372068818</v>
      </c>
      <c r="G1970">
        <v>-123.3860044810029</v>
      </c>
      <c r="H1970" s="2" t="str">
        <f t="shared" si="30"/>
        <v>View Map</v>
      </c>
      <c r="I1970" t="s">
        <v>137</v>
      </c>
      <c r="J1970">
        <f>Covered_Buildings_List[[#This Row],[Building ID]]</f>
        <v>105342</v>
      </c>
    </row>
    <row r="1971" spans="1:10" x14ac:dyDescent="0.25">
      <c r="A1971">
        <v>88926</v>
      </c>
      <c r="B1971" t="s">
        <v>1497</v>
      </c>
      <c r="C1971">
        <v>18367.149999999998</v>
      </c>
      <c r="D1971" t="s">
        <v>15</v>
      </c>
      <c r="E1971" t="s">
        <v>37</v>
      </c>
      <c r="F1971">
        <v>48.427302571596968</v>
      </c>
      <c r="G1971">
        <v>-123.3764312755731</v>
      </c>
      <c r="H1971" s="2" t="str">
        <f t="shared" si="30"/>
        <v>View Map</v>
      </c>
      <c r="I1971" t="s">
        <v>25</v>
      </c>
      <c r="J1971">
        <f>Covered_Buildings_List[[#This Row],[Building ID]]</f>
        <v>88926</v>
      </c>
    </row>
    <row r="1972" spans="1:10" x14ac:dyDescent="0.25">
      <c r="A1972">
        <v>81895</v>
      </c>
      <c r="B1972" t="s">
        <v>1498</v>
      </c>
      <c r="C1972">
        <v>11670.88</v>
      </c>
      <c r="D1972" t="s">
        <v>20</v>
      </c>
      <c r="E1972" t="s">
        <v>85</v>
      </c>
      <c r="F1972">
        <v>48.45558986585106</v>
      </c>
      <c r="G1972">
        <v>-123.439593453781</v>
      </c>
      <c r="H1972" s="2" t="str">
        <f t="shared" si="30"/>
        <v>View Map</v>
      </c>
      <c r="I1972" t="s">
        <v>25</v>
      </c>
      <c r="J1972">
        <f>Covered_Buildings_List[[#This Row],[Building ID]]</f>
        <v>81895</v>
      </c>
    </row>
    <row r="1973" spans="1:10" x14ac:dyDescent="0.25">
      <c r="A1973">
        <v>118373</v>
      </c>
      <c r="B1973" t="s">
        <v>1499</v>
      </c>
      <c r="C1973">
        <v>4497.57</v>
      </c>
      <c r="D1973" t="s">
        <v>15</v>
      </c>
      <c r="E1973" t="s">
        <v>16</v>
      </c>
      <c r="F1973">
        <v>48.456897465982941</v>
      </c>
      <c r="G1973">
        <v>-123.3906511344654</v>
      </c>
      <c r="H1973" s="2" t="str">
        <f t="shared" si="30"/>
        <v>View Map</v>
      </c>
      <c r="I1973" t="s">
        <v>25</v>
      </c>
      <c r="J1973">
        <f>Covered_Buildings_List[[#This Row],[Building ID]]</f>
        <v>118373</v>
      </c>
    </row>
    <row r="1974" spans="1:10" x14ac:dyDescent="0.25">
      <c r="A1974">
        <v>123704</v>
      </c>
      <c r="B1974" t="s">
        <v>1500</v>
      </c>
      <c r="C1974">
        <v>6094.16</v>
      </c>
      <c r="D1974" t="s">
        <v>20</v>
      </c>
      <c r="E1974" t="s">
        <v>85</v>
      </c>
      <c r="F1974">
        <v>48.452904834673788</v>
      </c>
      <c r="G1974">
        <v>-123.4608709730966</v>
      </c>
      <c r="H1974" s="2" t="str">
        <f t="shared" si="30"/>
        <v>View Map</v>
      </c>
      <c r="I1974" t="s">
        <v>25</v>
      </c>
      <c r="J1974">
        <f>Covered_Buildings_List[[#This Row],[Building ID]]</f>
        <v>123704</v>
      </c>
    </row>
    <row r="1975" spans="1:10" x14ac:dyDescent="0.25">
      <c r="A1975">
        <v>102296</v>
      </c>
      <c r="B1975" t="s">
        <v>1501</v>
      </c>
      <c r="C1975">
        <v>3363.32</v>
      </c>
      <c r="D1975" t="s">
        <v>15</v>
      </c>
      <c r="E1975" t="s">
        <v>16</v>
      </c>
      <c r="F1975">
        <v>48.447758342950401</v>
      </c>
      <c r="G1975">
        <v>-123.397438985349</v>
      </c>
      <c r="H1975" s="2" t="str">
        <f t="shared" si="30"/>
        <v>View Map</v>
      </c>
      <c r="I1975" t="s">
        <v>25</v>
      </c>
      <c r="J1975">
        <f>Covered_Buildings_List[[#This Row],[Building ID]]</f>
        <v>102296</v>
      </c>
    </row>
    <row r="1976" spans="1:10" x14ac:dyDescent="0.25">
      <c r="A1976">
        <v>22432</v>
      </c>
      <c r="B1976" t="s">
        <v>1502</v>
      </c>
      <c r="C1976">
        <v>4744.28</v>
      </c>
      <c r="D1976" t="s">
        <v>20</v>
      </c>
      <c r="E1976" t="s">
        <v>45</v>
      </c>
      <c r="F1976">
        <v>48.456173516055152</v>
      </c>
      <c r="G1976">
        <v>-123.5453064950986</v>
      </c>
      <c r="H1976" s="2" t="str">
        <f t="shared" si="30"/>
        <v>View Map</v>
      </c>
      <c r="I1976" t="s">
        <v>185</v>
      </c>
      <c r="J1976">
        <f>Covered_Buildings_List[[#This Row],[Building ID]]</f>
        <v>22432</v>
      </c>
    </row>
    <row r="1977" spans="1:10" x14ac:dyDescent="0.25">
      <c r="A1977">
        <v>33958</v>
      </c>
      <c r="B1977" t="s">
        <v>1503</v>
      </c>
      <c r="C1977">
        <v>2085.92</v>
      </c>
      <c r="D1977" t="s">
        <v>18</v>
      </c>
      <c r="E1977" t="s">
        <v>37</v>
      </c>
      <c r="F1977">
        <v>48.441416451833341</v>
      </c>
      <c r="G1977">
        <v>-123.38330110171989</v>
      </c>
      <c r="H1977" s="2" t="str">
        <f t="shared" si="30"/>
        <v>View Map</v>
      </c>
      <c r="I1977" t="s">
        <v>52</v>
      </c>
      <c r="J1977">
        <f>Covered_Buildings_List[[#This Row],[Building ID]]</f>
        <v>33958</v>
      </c>
    </row>
    <row r="1978" spans="1:10" x14ac:dyDescent="0.25">
      <c r="A1978">
        <v>74455</v>
      </c>
      <c r="B1978" t="s">
        <v>1504</v>
      </c>
      <c r="C1978">
        <v>2330.14</v>
      </c>
      <c r="D1978" t="s">
        <v>18</v>
      </c>
      <c r="E1978" t="s">
        <v>16</v>
      </c>
      <c r="F1978">
        <v>48.45625180381915</v>
      </c>
      <c r="G1978">
        <v>-123.3912656821432</v>
      </c>
      <c r="H1978" s="2" t="str">
        <f t="shared" si="30"/>
        <v>View Map</v>
      </c>
      <c r="I1978" t="s">
        <v>52</v>
      </c>
      <c r="J1978">
        <f>Covered_Buildings_List[[#This Row],[Building ID]]</f>
        <v>74455</v>
      </c>
    </row>
    <row r="1979" spans="1:10" x14ac:dyDescent="0.25">
      <c r="A1979">
        <v>44240</v>
      </c>
      <c r="B1979" t="s">
        <v>1505</v>
      </c>
      <c r="C1979">
        <v>5847.54</v>
      </c>
      <c r="D1979" t="s">
        <v>15</v>
      </c>
      <c r="E1979" t="s">
        <v>37</v>
      </c>
      <c r="F1979">
        <v>48.44482178128213</v>
      </c>
      <c r="G1979">
        <v>-123.3497158420822</v>
      </c>
      <c r="H1979" s="2" t="str">
        <f t="shared" si="30"/>
        <v>View Map</v>
      </c>
      <c r="I1979" t="s">
        <v>25</v>
      </c>
      <c r="J1979">
        <f>Covered_Buildings_List[[#This Row],[Building ID]]</f>
        <v>44240</v>
      </c>
    </row>
    <row r="1980" spans="1:10" x14ac:dyDescent="0.25">
      <c r="A1980">
        <v>22418</v>
      </c>
      <c r="B1980" t="s">
        <v>1506</v>
      </c>
      <c r="C1980">
        <v>1081.21</v>
      </c>
      <c r="D1980" t="s">
        <v>20</v>
      </c>
      <c r="E1980" t="s">
        <v>45</v>
      </c>
      <c r="F1980">
        <v>48.458380916244828</v>
      </c>
      <c r="G1980">
        <v>-123.5413593890615</v>
      </c>
      <c r="H1980" s="2" t="str">
        <f t="shared" si="30"/>
        <v>View Map</v>
      </c>
      <c r="I1980" t="s">
        <v>48</v>
      </c>
      <c r="J1980">
        <f>Covered_Buildings_List[[#This Row],[Building ID]]</f>
        <v>22418</v>
      </c>
    </row>
    <row r="1981" spans="1:10" x14ac:dyDescent="0.25">
      <c r="A1981">
        <v>44241</v>
      </c>
      <c r="B1981" t="s">
        <v>1507</v>
      </c>
      <c r="C1981">
        <v>4807.55</v>
      </c>
      <c r="D1981" t="s">
        <v>15</v>
      </c>
      <c r="E1981" t="s">
        <v>37</v>
      </c>
      <c r="F1981">
        <v>48.444841984416982</v>
      </c>
      <c r="G1981">
        <v>-123.3505320707043</v>
      </c>
      <c r="H1981" s="2" t="str">
        <f t="shared" si="30"/>
        <v>View Map</v>
      </c>
      <c r="I1981" t="s">
        <v>25</v>
      </c>
      <c r="J1981">
        <f>Covered_Buildings_List[[#This Row],[Building ID]]</f>
        <v>44241</v>
      </c>
    </row>
    <row r="1982" spans="1:10" x14ac:dyDescent="0.25">
      <c r="A1982">
        <v>22051</v>
      </c>
      <c r="B1982" t="s">
        <v>1508</v>
      </c>
      <c r="C1982">
        <v>1274.03</v>
      </c>
      <c r="D1982" t="s">
        <v>20</v>
      </c>
      <c r="E1982" t="s">
        <v>45</v>
      </c>
      <c r="F1982">
        <v>48.443628672170448</v>
      </c>
      <c r="G1982">
        <v>-123.5105717520359</v>
      </c>
      <c r="H1982" s="2" t="str">
        <f t="shared" si="30"/>
        <v>View Map</v>
      </c>
      <c r="I1982" t="s">
        <v>48</v>
      </c>
      <c r="J1982">
        <f>Covered_Buildings_List[[#This Row],[Building ID]]</f>
        <v>22051</v>
      </c>
    </row>
    <row r="1983" spans="1:10" x14ac:dyDescent="0.25">
      <c r="A1983">
        <v>22050</v>
      </c>
      <c r="B1983" t="s">
        <v>1509</v>
      </c>
      <c r="C1983">
        <v>9624.24</v>
      </c>
      <c r="D1983" t="s">
        <v>20</v>
      </c>
      <c r="E1983" t="s">
        <v>45</v>
      </c>
      <c r="F1983">
        <v>48.443359893728783</v>
      </c>
      <c r="G1983">
        <v>-123.5126156393915</v>
      </c>
      <c r="H1983" s="2" t="str">
        <f t="shared" si="30"/>
        <v>View Map</v>
      </c>
      <c r="I1983" t="s">
        <v>48</v>
      </c>
      <c r="J1983">
        <f>Covered_Buildings_List[[#This Row],[Building ID]]</f>
        <v>22050</v>
      </c>
    </row>
    <row r="1984" spans="1:10" x14ac:dyDescent="0.25">
      <c r="A1984">
        <v>67218</v>
      </c>
      <c r="B1984" t="s">
        <v>1510</v>
      </c>
      <c r="C1984">
        <v>2520.9299999999998</v>
      </c>
      <c r="D1984" t="s">
        <v>18</v>
      </c>
      <c r="E1984" t="s">
        <v>16</v>
      </c>
      <c r="F1984">
        <v>48.445095032065261</v>
      </c>
      <c r="G1984">
        <v>-123.3912762705862</v>
      </c>
      <c r="H1984" s="2" t="str">
        <f t="shared" si="30"/>
        <v>View Map</v>
      </c>
      <c r="I1984" t="s">
        <v>52</v>
      </c>
      <c r="J1984">
        <f>Covered_Buildings_List[[#This Row],[Building ID]]</f>
        <v>67218</v>
      </c>
    </row>
    <row r="1985" spans="1:10" x14ac:dyDescent="0.25">
      <c r="A1985">
        <v>58935</v>
      </c>
      <c r="B1985" t="s">
        <v>1511</v>
      </c>
      <c r="C1985">
        <v>2151.8000000000002</v>
      </c>
      <c r="D1985" t="s">
        <v>18</v>
      </c>
      <c r="E1985" t="s">
        <v>16</v>
      </c>
      <c r="F1985">
        <v>48.444490458596107</v>
      </c>
      <c r="G1985">
        <v>-123.390456492449</v>
      </c>
      <c r="H1985" s="2" t="str">
        <f t="shared" si="30"/>
        <v>View Map</v>
      </c>
      <c r="I1985" t="s">
        <v>52</v>
      </c>
      <c r="J1985">
        <f>Covered_Buildings_List[[#This Row],[Building ID]]</f>
        <v>58935</v>
      </c>
    </row>
    <row r="1986" spans="1:10" x14ac:dyDescent="0.25">
      <c r="A1986">
        <v>63732</v>
      </c>
      <c r="B1986" t="s">
        <v>1512</v>
      </c>
      <c r="C1986">
        <v>2725.92</v>
      </c>
      <c r="D1986" t="s">
        <v>18</v>
      </c>
      <c r="E1986" t="s">
        <v>16</v>
      </c>
      <c r="F1986">
        <v>48.448911562867288</v>
      </c>
      <c r="G1986">
        <v>-123.3981365191905</v>
      </c>
      <c r="H1986" s="2" t="str">
        <f t="shared" ref="H1986:H2049" si="31">HYPERLINK("https://www.google.com/maps?q=" &amp; F1986 &amp; "," &amp; G1986, "View Map")</f>
        <v>View Map</v>
      </c>
      <c r="I1986" t="s">
        <v>175</v>
      </c>
      <c r="J1986">
        <f>Covered_Buildings_List[[#This Row],[Building ID]]</f>
        <v>63732</v>
      </c>
    </row>
    <row r="1987" spans="1:10" x14ac:dyDescent="0.25">
      <c r="A1987">
        <v>22476</v>
      </c>
      <c r="B1987" t="s">
        <v>1513</v>
      </c>
      <c r="C1987">
        <v>1708.54</v>
      </c>
      <c r="D1987" t="s">
        <v>20</v>
      </c>
      <c r="E1987" t="s">
        <v>45</v>
      </c>
      <c r="F1987">
        <v>48.45843034724453</v>
      </c>
      <c r="G1987">
        <v>-123.5423215740152</v>
      </c>
      <c r="H1987" s="2" t="str">
        <f t="shared" si="31"/>
        <v>View Map</v>
      </c>
      <c r="I1987" t="s">
        <v>119</v>
      </c>
      <c r="J1987">
        <f>Covered_Buildings_List[[#This Row],[Building ID]]</f>
        <v>22476</v>
      </c>
    </row>
    <row r="1988" spans="1:10" x14ac:dyDescent="0.25">
      <c r="A1988">
        <v>44242</v>
      </c>
      <c r="B1988" t="s">
        <v>1514</v>
      </c>
      <c r="C1988">
        <v>4215.3599999999997</v>
      </c>
      <c r="D1988" t="s">
        <v>15</v>
      </c>
      <c r="E1988" t="s">
        <v>37</v>
      </c>
      <c r="F1988">
        <v>48.444152236656358</v>
      </c>
      <c r="G1988">
        <v>-123.35065537814999</v>
      </c>
      <c r="H1988" s="2" t="str">
        <f t="shared" si="31"/>
        <v>View Map</v>
      </c>
      <c r="I1988" t="s">
        <v>25</v>
      </c>
      <c r="J1988">
        <f>Covered_Buildings_List[[#This Row],[Building ID]]</f>
        <v>44242</v>
      </c>
    </row>
    <row r="1989" spans="1:10" x14ac:dyDescent="0.25">
      <c r="A1989">
        <v>33957</v>
      </c>
      <c r="B1989" t="s">
        <v>1515</v>
      </c>
      <c r="C1989">
        <v>3002.32</v>
      </c>
      <c r="D1989" t="s">
        <v>15</v>
      </c>
      <c r="E1989" t="s">
        <v>37</v>
      </c>
      <c r="F1989">
        <v>48.441837118712542</v>
      </c>
      <c r="G1989">
        <v>-123.3830019731637</v>
      </c>
      <c r="H1989" s="2" t="str">
        <f t="shared" si="31"/>
        <v>View Map</v>
      </c>
      <c r="I1989" t="s">
        <v>25</v>
      </c>
      <c r="J1989">
        <f>Covered_Buildings_List[[#This Row],[Building ID]]</f>
        <v>33957</v>
      </c>
    </row>
    <row r="1990" spans="1:10" x14ac:dyDescent="0.25">
      <c r="A1990">
        <v>22093</v>
      </c>
      <c r="B1990" t="s">
        <v>1516</v>
      </c>
      <c r="C1990">
        <v>3706.38</v>
      </c>
      <c r="D1990" t="s">
        <v>20</v>
      </c>
      <c r="E1990" t="s">
        <v>45</v>
      </c>
      <c r="F1990">
        <v>48.454318032168729</v>
      </c>
      <c r="G1990">
        <v>-123.54094569915171</v>
      </c>
      <c r="H1990" s="2" t="str">
        <f t="shared" si="31"/>
        <v>View Map</v>
      </c>
      <c r="I1990" t="s">
        <v>119</v>
      </c>
      <c r="J1990">
        <f>Covered_Buildings_List[[#This Row],[Building ID]]</f>
        <v>22093</v>
      </c>
    </row>
    <row r="1991" spans="1:10" x14ac:dyDescent="0.25">
      <c r="A1991">
        <v>85072</v>
      </c>
      <c r="B1991" t="s">
        <v>1517</v>
      </c>
      <c r="C1991">
        <v>977.11</v>
      </c>
      <c r="D1991" t="s">
        <v>18</v>
      </c>
      <c r="E1991" t="s">
        <v>37</v>
      </c>
      <c r="F1991">
        <v>48.439584880222263</v>
      </c>
      <c r="G1991">
        <v>-123.3728518557345</v>
      </c>
      <c r="H1991" s="2" t="str">
        <f t="shared" si="31"/>
        <v>View Map</v>
      </c>
      <c r="I1991" t="s">
        <v>48</v>
      </c>
      <c r="J1991">
        <f>Covered_Buildings_List[[#This Row],[Building ID]]</f>
        <v>85072</v>
      </c>
    </row>
    <row r="1992" spans="1:10" x14ac:dyDescent="0.25">
      <c r="A1992">
        <v>22477</v>
      </c>
      <c r="B1992" t="s">
        <v>1518</v>
      </c>
      <c r="C1992">
        <v>1150.56</v>
      </c>
      <c r="D1992" t="s">
        <v>20</v>
      </c>
      <c r="E1992" t="s">
        <v>45</v>
      </c>
      <c r="F1992">
        <v>48.458475483926847</v>
      </c>
      <c r="G1992">
        <v>-123.54299555052179</v>
      </c>
      <c r="H1992" s="2" t="str">
        <f t="shared" si="31"/>
        <v>View Map</v>
      </c>
      <c r="I1992" t="s">
        <v>119</v>
      </c>
      <c r="J1992">
        <f>Covered_Buildings_List[[#This Row],[Building ID]]</f>
        <v>22477</v>
      </c>
    </row>
    <row r="1993" spans="1:10" x14ac:dyDescent="0.25">
      <c r="A1993">
        <v>22099</v>
      </c>
      <c r="B1993" t="s">
        <v>1519</v>
      </c>
      <c r="C1993">
        <v>2709.86</v>
      </c>
      <c r="D1993" t="s">
        <v>20</v>
      </c>
      <c r="E1993" t="s">
        <v>45</v>
      </c>
      <c r="F1993">
        <v>48.457043421323313</v>
      </c>
      <c r="G1993">
        <v>-123.5488802688693</v>
      </c>
      <c r="H1993" s="2" t="str">
        <f t="shared" si="31"/>
        <v>View Map</v>
      </c>
      <c r="I1993" t="s">
        <v>17</v>
      </c>
      <c r="J1993">
        <f>Covered_Buildings_List[[#This Row],[Building ID]]</f>
        <v>22099</v>
      </c>
    </row>
    <row r="1994" spans="1:10" x14ac:dyDescent="0.25">
      <c r="A1994">
        <v>22094</v>
      </c>
      <c r="B1994" t="s">
        <v>1520</v>
      </c>
      <c r="C1994">
        <v>1868.17</v>
      </c>
      <c r="D1994" t="s">
        <v>20</v>
      </c>
      <c r="E1994" t="s">
        <v>45</v>
      </c>
      <c r="F1994">
        <v>48.453443369957078</v>
      </c>
      <c r="G1994">
        <v>-123.54096349514479</v>
      </c>
      <c r="H1994" s="2" t="str">
        <f t="shared" si="31"/>
        <v>View Map</v>
      </c>
      <c r="I1994" t="s">
        <v>63</v>
      </c>
      <c r="J1994">
        <f>Covered_Buildings_List[[#This Row],[Building ID]]</f>
        <v>22094</v>
      </c>
    </row>
    <row r="1995" spans="1:10" x14ac:dyDescent="0.25">
      <c r="A1995">
        <v>112470</v>
      </c>
      <c r="B1995" t="s">
        <v>1521</v>
      </c>
      <c r="C1995">
        <v>2593.16</v>
      </c>
      <c r="D1995" t="s">
        <v>18</v>
      </c>
      <c r="E1995" t="s">
        <v>16</v>
      </c>
      <c r="F1995">
        <v>48.444737223056833</v>
      </c>
      <c r="G1995">
        <v>-123.39024974661611</v>
      </c>
      <c r="H1995" s="2" t="str">
        <f t="shared" si="31"/>
        <v>View Map</v>
      </c>
      <c r="I1995" t="s">
        <v>25</v>
      </c>
      <c r="J1995">
        <f>Covered_Buildings_List[[#This Row],[Building ID]]</f>
        <v>112470</v>
      </c>
    </row>
    <row r="1996" spans="1:10" x14ac:dyDescent="0.25">
      <c r="A1996">
        <v>34142</v>
      </c>
      <c r="B1996" t="s">
        <v>1522</v>
      </c>
      <c r="C1996">
        <v>12117.150000000001</v>
      </c>
      <c r="D1996" t="s">
        <v>15</v>
      </c>
      <c r="E1996" t="s">
        <v>37</v>
      </c>
      <c r="F1996">
        <v>48.43935556639407</v>
      </c>
      <c r="G1996">
        <v>-123.3790320995315</v>
      </c>
      <c r="H1996" s="2" t="str">
        <f t="shared" si="31"/>
        <v>View Map</v>
      </c>
      <c r="I1996" t="s">
        <v>125</v>
      </c>
      <c r="J1996">
        <f>Covered_Buildings_List[[#This Row],[Building ID]]</f>
        <v>34142</v>
      </c>
    </row>
    <row r="1997" spans="1:10" x14ac:dyDescent="0.25">
      <c r="A1997">
        <v>22096</v>
      </c>
      <c r="B1997" t="s">
        <v>1523</v>
      </c>
      <c r="C1997">
        <v>3018.5</v>
      </c>
      <c r="D1997" t="s">
        <v>20</v>
      </c>
      <c r="E1997" t="s">
        <v>45</v>
      </c>
      <c r="F1997">
        <v>48.45348595205283</v>
      </c>
      <c r="G1997">
        <v>-123.54194885612969</v>
      </c>
      <c r="H1997" s="2" t="str">
        <f t="shared" si="31"/>
        <v>View Map</v>
      </c>
      <c r="I1997" t="s">
        <v>119</v>
      </c>
      <c r="J1997">
        <f>Covered_Buildings_List[[#This Row],[Building ID]]</f>
        <v>22096</v>
      </c>
    </row>
    <row r="1998" spans="1:10" x14ac:dyDescent="0.25">
      <c r="A1998">
        <v>22095</v>
      </c>
      <c r="B1998" t="s">
        <v>1524</v>
      </c>
      <c r="C1998">
        <v>1941.28</v>
      </c>
      <c r="D1998" t="s">
        <v>20</v>
      </c>
      <c r="E1998" t="s">
        <v>45</v>
      </c>
      <c r="F1998">
        <v>48.45274536688494</v>
      </c>
      <c r="G1998">
        <v>-123.5409588416005</v>
      </c>
      <c r="H1998" s="2" t="str">
        <f t="shared" si="31"/>
        <v>View Map</v>
      </c>
      <c r="I1998" t="s">
        <v>48</v>
      </c>
      <c r="J1998">
        <f>Covered_Buildings_List[[#This Row],[Building ID]]</f>
        <v>22095</v>
      </c>
    </row>
    <row r="1999" spans="1:10" x14ac:dyDescent="0.25">
      <c r="A1999">
        <v>22097</v>
      </c>
      <c r="B1999" t="s">
        <v>1525</v>
      </c>
      <c r="C1999">
        <v>3924.25</v>
      </c>
      <c r="D1999" t="s">
        <v>20</v>
      </c>
      <c r="E1999" t="s">
        <v>45</v>
      </c>
      <c r="F1999">
        <v>48.453032086866173</v>
      </c>
      <c r="G1999">
        <v>-123.5427319353406</v>
      </c>
      <c r="H1999" s="2" t="str">
        <f t="shared" si="31"/>
        <v>View Map</v>
      </c>
      <c r="I1999" t="s">
        <v>119</v>
      </c>
      <c r="J1999">
        <f>Covered_Buildings_List[[#This Row],[Building ID]]</f>
        <v>22097</v>
      </c>
    </row>
    <row r="2000" spans="1:10" x14ac:dyDescent="0.25">
      <c r="A2000">
        <v>34137</v>
      </c>
      <c r="B2000" t="s">
        <v>1526</v>
      </c>
      <c r="C2000">
        <v>10249.959999999999</v>
      </c>
      <c r="D2000" t="s">
        <v>15</v>
      </c>
      <c r="E2000" t="s">
        <v>37</v>
      </c>
      <c r="F2000">
        <v>48.439444106538893</v>
      </c>
      <c r="G2000">
        <v>-123.3783875486251</v>
      </c>
      <c r="H2000" s="2" t="str">
        <f t="shared" si="31"/>
        <v>View Map</v>
      </c>
      <c r="I2000" t="s">
        <v>123</v>
      </c>
      <c r="J2000">
        <f>Covered_Buildings_List[[#This Row],[Building ID]]</f>
        <v>34137</v>
      </c>
    </row>
    <row r="2001" spans="1:10" x14ac:dyDescent="0.25">
      <c r="A2001">
        <v>22098</v>
      </c>
      <c r="B2001" t="s">
        <v>1527</v>
      </c>
      <c r="C2001">
        <v>1536.42</v>
      </c>
      <c r="D2001" t="s">
        <v>20</v>
      </c>
      <c r="E2001" t="s">
        <v>45</v>
      </c>
      <c r="F2001">
        <v>48.45195288844355</v>
      </c>
      <c r="G2001">
        <v>-123.539845925965</v>
      </c>
      <c r="H2001" s="2" t="str">
        <f t="shared" si="31"/>
        <v>View Map</v>
      </c>
      <c r="I2001" t="s">
        <v>123</v>
      </c>
      <c r="J2001">
        <f>Covered_Buildings_List[[#This Row],[Building ID]]</f>
        <v>22098</v>
      </c>
    </row>
    <row r="2002" spans="1:10" x14ac:dyDescent="0.25">
      <c r="A2002">
        <v>34127</v>
      </c>
      <c r="B2002" t="s">
        <v>1528</v>
      </c>
      <c r="C2002">
        <v>3365.68</v>
      </c>
      <c r="D2002" t="s">
        <v>15</v>
      </c>
      <c r="E2002" t="s">
        <v>37</v>
      </c>
      <c r="F2002">
        <v>48.443110993730272</v>
      </c>
      <c r="G2002">
        <v>-123.36830721898789</v>
      </c>
      <c r="H2002" s="2" t="str">
        <f t="shared" si="31"/>
        <v>View Map</v>
      </c>
      <c r="I2002" t="s">
        <v>857</v>
      </c>
      <c r="J2002">
        <f>Covered_Buildings_List[[#This Row],[Building ID]]</f>
        <v>34127</v>
      </c>
    </row>
    <row r="2003" spans="1:10" x14ac:dyDescent="0.25">
      <c r="A2003">
        <v>33954</v>
      </c>
      <c r="B2003" t="s">
        <v>1529</v>
      </c>
      <c r="C2003">
        <v>3793.8900000000003</v>
      </c>
      <c r="D2003" t="s">
        <v>15</v>
      </c>
      <c r="E2003" t="s">
        <v>37</v>
      </c>
      <c r="F2003">
        <v>48.440408737577961</v>
      </c>
      <c r="G2003">
        <v>-123.378803121667</v>
      </c>
      <c r="H2003" s="2" t="str">
        <f t="shared" si="31"/>
        <v>View Map</v>
      </c>
      <c r="I2003" t="s">
        <v>119</v>
      </c>
      <c r="J2003">
        <f>Covered_Buildings_List[[#This Row],[Building ID]]</f>
        <v>33954</v>
      </c>
    </row>
    <row r="2004" spans="1:10" x14ac:dyDescent="0.25">
      <c r="A2004">
        <v>33953</v>
      </c>
      <c r="B2004" t="s">
        <v>1530</v>
      </c>
      <c r="C2004">
        <v>2906.52</v>
      </c>
      <c r="D2004" t="s">
        <v>15</v>
      </c>
      <c r="E2004" t="s">
        <v>37</v>
      </c>
      <c r="F2004">
        <v>48.440855660422422</v>
      </c>
      <c r="G2004">
        <v>-123.3784568260574</v>
      </c>
      <c r="H2004" s="2" t="str">
        <f t="shared" si="31"/>
        <v>View Map</v>
      </c>
      <c r="I2004" t="s">
        <v>17</v>
      </c>
      <c r="J2004">
        <f>Covered_Buildings_List[[#This Row],[Building ID]]</f>
        <v>33953</v>
      </c>
    </row>
    <row r="2005" spans="1:10" x14ac:dyDescent="0.25">
      <c r="A2005">
        <v>33952</v>
      </c>
      <c r="B2005" t="s">
        <v>1531</v>
      </c>
      <c r="C2005">
        <v>3586.2000000000003</v>
      </c>
      <c r="D2005" t="s">
        <v>15</v>
      </c>
      <c r="E2005" t="s">
        <v>37</v>
      </c>
      <c r="F2005">
        <v>48.441352869055343</v>
      </c>
      <c r="G2005">
        <v>-123.37784214546591</v>
      </c>
      <c r="H2005" s="2" t="str">
        <f t="shared" si="31"/>
        <v>View Map</v>
      </c>
      <c r="I2005" t="s">
        <v>119</v>
      </c>
      <c r="J2005">
        <f>Covered_Buildings_List[[#This Row],[Building ID]]</f>
        <v>33952</v>
      </c>
    </row>
    <row r="2006" spans="1:10" x14ac:dyDescent="0.25">
      <c r="A2006">
        <v>44728</v>
      </c>
      <c r="B2006" t="s">
        <v>1532</v>
      </c>
      <c r="C2006">
        <v>1420.5</v>
      </c>
      <c r="D2006" t="s">
        <v>18</v>
      </c>
      <c r="E2006" t="s">
        <v>37</v>
      </c>
      <c r="F2006">
        <v>48.444102822592413</v>
      </c>
      <c r="G2006">
        <v>-123.3611233082776</v>
      </c>
      <c r="H2006" s="2" t="str">
        <f t="shared" si="31"/>
        <v>View Map</v>
      </c>
      <c r="I2006" t="s">
        <v>151</v>
      </c>
      <c r="J2006">
        <f>Covered_Buildings_List[[#This Row],[Building ID]]</f>
        <v>44728</v>
      </c>
    </row>
    <row r="2007" spans="1:10" x14ac:dyDescent="0.25">
      <c r="A2007">
        <v>78683</v>
      </c>
      <c r="B2007" t="s">
        <v>1533</v>
      </c>
      <c r="C2007">
        <v>5032.76</v>
      </c>
      <c r="D2007" t="s">
        <v>15</v>
      </c>
      <c r="E2007" t="s">
        <v>16</v>
      </c>
      <c r="F2007">
        <v>48.449524208503007</v>
      </c>
      <c r="G2007">
        <v>-123.39796052732839</v>
      </c>
      <c r="H2007" s="2" t="str">
        <f t="shared" si="31"/>
        <v>View Map</v>
      </c>
      <c r="I2007" t="s">
        <v>52</v>
      </c>
      <c r="J2007">
        <f>Covered_Buildings_List[[#This Row],[Building ID]]</f>
        <v>78683</v>
      </c>
    </row>
    <row r="2008" spans="1:10" x14ac:dyDescent="0.25">
      <c r="A2008">
        <v>34138</v>
      </c>
      <c r="B2008" t="s">
        <v>1534</v>
      </c>
      <c r="C2008">
        <v>2440.29</v>
      </c>
      <c r="D2008" t="s">
        <v>18</v>
      </c>
      <c r="E2008" t="s">
        <v>37</v>
      </c>
      <c r="F2008">
        <v>48.443686081906542</v>
      </c>
      <c r="G2008">
        <v>-123.3707524890213</v>
      </c>
      <c r="H2008" s="2" t="str">
        <f t="shared" si="31"/>
        <v>View Map</v>
      </c>
      <c r="I2008" t="s">
        <v>123</v>
      </c>
      <c r="J2008">
        <f>Covered_Buildings_List[[#This Row],[Building ID]]</f>
        <v>34138</v>
      </c>
    </row>
    <row r="2009" spans="1:10" x14ac:dyDescent="0.25">
      <c r="A2009">
        <v>34241</v>
      </c>
      <c r="B2009" t="s">
        <v>1535</v>
      </c>
      <c r="C2009">
        <v>2236.7400000000002</v>
      </c>
      <c r="D2009" t="s">
        <v>18</v>
      </c>
      <c r="E2009" t="s">
        <v>37</v>
      </c>
      <c r="F2009">
        <v>48.428880615155308</v>
      </c>
      <c r="G2009">
        <v>-123.3677977450906</v>
      </c>
      <c r="H2009" s="2" t="str">
        <f t="shared" si="31"/>
        <v>View Map</v>
      </c>
      <c r="I2009" t="s">
        <v>123</v>
      </c>
      <c r="J2009">
        <f>Covered_Buildings_List[[#This Row],[Building ID]]</f>
        <v>34241</v>
      </c>
    </row>
    <row r="2010" spans="1:10" x14ac:dyDescent="0.25">
      <c r="A2010">
        <v>114493</v>
      </c>
      <c r="B2010" t="s">
        <v>1536</v>
      </c>
      <c r="C2010">
        <v>1000.58</v>
      </c>
      <c r="D2010" t="s">
        <v>18</v>
      </c>
      <c r="E2010" t="s">
        <v>16</v>
      </c>
      <c r="F2010">
        <v>48.450042502919153</v>
      </c>
      <c r="G2010">
        <v>-123.3853760656694</v>
      </c>
      <c r="H2010" s="2" t="str">
        <f t="shared" si="31"/>
        <v>View Map</v>
      </c>
      <c r="I2010" t="s">
        <v>353</v>
      </c>
      <c r="J2010">
        <f>Covered_Buildings_List[[#This Row],[Building ID]]</f>
        <v>114493</v>
      </c>
    </row>
    <row r="2011" spans="1:10" x14ac:dyDescent="0.25">
      <c r="A2011">
        <v>33852</v>
      </c>
      <c r="B2011" t="s">
        <v>1537</v>
      </c>
      <c r="C2011">
        <v>3221.37</v>
      </c>
      <c r="D2011" t="s">
        <v>15</v>
      </c>
      <c r="E2011" t="s">
        <v>37</v>
      </c>
      <c r="F2011">
        <v>48.409922691751071</v>
      </c>
      <c r="G2011">
        <v>-123.3695755803727</v>
      </c>
      <c r="H2011" s="2" t="str">
        <f t="shared" si="31"/>
        <v>View Map</v>
      </c>
      <c r="I2011" t="s">
        <v>52</v>
      </c>
      <c r="J2011">
        <f>Covered_Buildings_List[[#This Row],[Building ID]]</f>
        <v>33852</v>
      </c>
    </row>
    <row r="2012" spans="1:10" x14ac:dyDescent="0.25">
      <c r="A2012">
        <v>118943</v>
      </c>
      <c r="B2012" t="s">
        <v>1538</v>
      </c>
      <c r="C2012">
        <v>4279.5200000000004</v>
      </c>
      <c r="D2012" t="s">
        <v>20</v>
      </c>
      <c r="E2012" t="s">
        <v>30</v>
      </c>
      <c r="F2012">
        <v>48.437895135180177</v>
      </c>
      <c r="G2012">
        <v>-123.4629425464224</v>
      </c>
      <c r="H2012" s="2" t="str">
        <f t="shared" si="31"/>
        <v>View Map</v>
      </c>
      <c r="I2012" t="s">
        <v>25</v>
      </c>
      <c r="J2012">
        <f>Covered_Buildings_List[[#This Row],[Building ID]]</f>
        <v>118943</v>
      </c>
    </row>
    <row r="2013" spans="1:10" x14ac:dyDescent="0.25">
      <c r="A2013">
        <v>119035</v>
      </c>
      <c r="B2013" t="s">
        <v>1539</v>
      </c>
      <c r="C2013">
        <v>1459.2</v>
      </c>
      <c r="D2013" t="s">
        <v>18</v>
      </c>
      <c r="E2013" t="s">
        <v>37</v>
      </c>
      <c r="F2013">
        <v>48.418979453358787</v>
      </c>
      <c r="G2013">
        <v>-123.3766553439206</v>
      </c>
      <c r="H2013" s="2" t="str">
        <f t="shared" si="31"/>
        <v>View Map</v>
      </c>
      <c r="I2013" t="s">
        <v>25</v>
      </c>
      <c r="J2013">
        <f>Covered_Buildings_List[[#This Row],[Building ID]]</f>
        <v>119035</v>
      </c>
    </row>
    <row r="2014" spans="1:10" x14ac:dyDescent="0.25">
      <c r="A2014">
        <v>44779</v>
      </c>
      <c r="B2014" t="s">
        <v>1540</v>
      </c>
      <c r="C2014">
        <v>7191</v>
      </c>
      <c r="D2014" t="s">
        <v>15</v>
      </c>
      <c r="E2014" t="s">
        <v>37</v>
      </c>
      <c r="F2014">
        <v>48.444192665300037</v>
      </c>
      <c r="G2014">
        <v>-123.3338556771842</v>
      </c>
      <c r="H2014" s="2" t="str">
        <f t="shared" si="31"/>
        <v>View Map</v>
      </c>
      <c r="I2014" t="s">
        <v>262</v>
      </c>
      <c r="J2014">
        <f>Covered_Buildings_List[[#This Row],[Building ID]]</f>
        <v>44779</v>
      </c>
    </row>
    <row r="2015" spans="1:10" x14ac:dyDescent="0.25">
      <c r="A2015">
        <v>119167</v>
      </c>
      <c r="B2015" t="s">
        <v>1541</v>
      </c>
      <c r="C2015">
        <v>5384.22</v>
      </c>
      <c r="D2015" t="s">
        <v>20</v>
      </c>
      <c r="E2015" t="s">
        <v>30</v>
      </c>
      <c r="F2015">
        <v>48.435642924711402</v>
      </c>
      <c r="G2015">
        <v>-123.48585963728929</v>
      </c>
      <c r="H2015" s="2" t="str">
        <f t="shared" si="31"/>
        <v>View Map</v>
      </c>
      <c r="I2015" t="s">
        <v>17</v>
      </c>
      <c r="J2015">
        <f>Covered_Buildings_List[[#This Row],[Building ID]]</f>
        <v>119167</v>
      </c>
    </row>
    <row r="2016" spans="1:10" x14ac:dyDescent="0.25">
      <c r="A2016">
        <v>34012</v>
      </c>
      <c r="B2016" t="s">
        <v>1542</v>
      </c>
      <c r="C2016">
        <v>4832.01</v>
      </c>
      <c r="D2016" t="s">
        <v>15</v>
      </c>
      <c r="E2016" t="s">
        <v>37</v>
      </c>
      <c r="F2016">
        <v>48.443448407430147</v>
      </c>
      <c r="G2016">
        <v>-123.3826617798203</v>
      </c>
      <c r="H2016" s="2" t="str">
        <f t="shared" si="31"/>
        <v>View Map</v>
      </c>
      <c r="I2016" t="s">
        <v>25</v>
      </c>
      <c r="J2016">
        <f>Covered_Buildings_List[[#This Row],[Building ID]]</f>
        <v>34012</v>
      </c>
    </row>
    <row r="2017" spans="1:10" x14ac:dyDescent="0.25">
      <c r="A2017">
        <v>22085</v>
      </c>
      <c r="B2017" t="s">
        <v>1543</v>
      </c>
      <c r="C2017">
        <v>5316.08</v>
      </c>
      <c r="D2017" t="s">
        <v>20</v>
      </c>
      <c r="E2017" t="s">
        <v>45</v>
      </c>
      <c r="F2017">
        <v>48.437787260469293</v>
      </c>
      <c r="G2017">
        <v>-123.5065292796542</v>
      </c>
      <c r="H2017" s="2" t="str">
        <f t="shared" si="31"/>
        <v>View Map</v>
      </c>
      <c r="I2017" t="s">
        <v>25</v>
      </c>
      <c r="J2017">
        <f>Covered_Buildings_List[[#This Row],[Building ID]]</f>
        <v>22085</v>
      </c>
    </row>
    <row r="2018" spans="1:10" x14ac:dyDescent="0.25">
      <c r="A2018">
        <v>107938</v>
      </c>
      <c r="B2018" t="s">
        <v>1544</v>
      </c>
      <c r="C2018">
        <v>2534.94</v>
      </c>
      <c r="D2018" t="s">
        <v>20</v>
      </c>
      <c r="E2018" t="s">
        <v>85</v>
      </c>
      <c r="F2018">
        <v>48.45949166264414</v>
      </c>
      <c r="G2018">
        <v>-123.4627518848783</v>
      </c>
      <c r="H2018" s="2" t="str">
        <f t="shared" si="31"/>
        <v>View Map</v>
      </c>
      <c r="I2018" t="s">
        <v>52</v>
      </c>
      <c r="J2018">
        <f>Covered_Buildings_List[[#This Row],[Building ID]]</f>
        <v>107938</v>
      </c>
    </row>
    <row r="2019" spans="1:10" x14ac:dyDescent="0.25">
      <c r="A2019">
        <v>33928</v>
      </c>
      <c r="B2019" t="s">
        <v>1545</v>
      </c>
      <c r="C2019">
        <v>3975.6000000000004</v>
      </c>
      <c r="D2019" t="s">
        <v>15</v>
      </c>
      <c r="E2019" t="s">
        <v>37</v>
      </c>
      <c r="F2019">
        <v>48.443834774213308</v>
      </c>
      <c r="G2019">
        <v>-123.382362740373</v>
      </c>
      <c r="H2019" s="2" t="str">
        <f t="shared" si="31"/>
        <v>View Map</v>
      </c>
      <c r="I2019" t="s">
        <v>25</v>
      </c>
      <c r="J2019">
        <f>Covered_Buildings_List[[#This Row],[Building ID]]</f>
        <v>33928</v>
      </c>
    </row>
    <row r="2020" spans="1:10" x14ac:dyDescent="0.25">
      <c r="A2020">
        <v>22407</v>
      </c>
      <c r="B2020" t="s">
        <v>1546</v>
      </c>
      <c r="C2020">
        <v>2538.96</v>
      </c>
      <c r="D2020" t="s">
        <v>20</v>
      </c>
      <c r="E2020" t="s">
        <v>45</v>
      </c>
      <c r="F2020">
        <v>48.441796563564807</v>
      </c>
      <c r="G2020">
        <v>-123.52383789627279</v>
      </c>
      <c r="H2020" s="2" t="str">
        <f t="shared" si="31"/>
        <v>View Map</v>
      </c>
      <c r="I2020" t="s">
        <v>35</v>
      </c>
      <c r="J2020">
        <f>Covered_Buildings_List[[#This Row],[Building ID]]</f>
        <v>22407</v>
      </c>
    </row>
    <row r="2021" spans="1:10" x14ac:dyDescent="0.25">
      <c r="A2021">
        <v>34049</v>
      </c>
      <c r="B2021" t="s">
        <v>1547</v>
      </c>
      <c r="C2021">
        <v>953.85</v>
      </c>
      <c r="D2021" t="s">
        <v>18</v>
      </c>
      <c r="E2021" t="s">
        <v>37</v>
      </c>
      <c r="F2021">
        <v>48.436065668376798</v>
      </c>
      <c r="G2021">
        <v>-123.3761907916782</v>
      </c>
      <c r="H2021" s="2" t="str">
        <f t="shared" si="31"/>
        <v>View Map</v>
      </c>
      <c r="I2021" t="s">
        <v>48</v>
      </c>
      <c r="J2021">
        <f>Covered_Buildings_List[[#This Row],[Building ID]]</f>
        <v>34049</v>
      </c>
    </row>
    <row r="2022" spans="1:10" x14ac:dyDescent="0.25">
      <c r="A2022">
        <v>34128</v>
      </c>
      <c r="B2022" t="s">
        <v>1548</v>
      </c>
      <c r="C2022">
        <v>1815</v>
      </c>
      <c r="D2022" t="s">
        <v>18</v>
      </c>
      <c r="E2022" t="s">
        <v>37</v>
      </c>
      <c r="F2022">
        <v>48.443881058465841</v>
      </c>
      <c r="G2022">
        <v>-123.36925443189929</v>
      </c>
      <c r="H2022" s="2" t="str">
        <f t="shared" si="31"/>
        <v>View Map</v>
      </c>
      <c r="I2022" t="s">
        <v>137</v>
      </c>
      <c r="J2022">
        <f>Covered_Buildings_List[[#This Row],[Building ID]]</f>
        <v>34128</v>
      </c>
    </row>
    <row r="2023" spans="1:10" x14ac:dyDescent="0.25">
      <c r="A2023">
        <v>22448</v>
      </c>
      <c r="B2023" t="s">
        <v>1549</v>
      </c>
      <c r="C2023">
        <v>1226.28</v>
      </c>
      <c r="D2023" t="s">
        <v>20</v>
      </c>
      <c r="E2023" t="s">
        <v>45</v>
      </c>
      <c r="F2023">
        <v>48.439584819237538</v>
      </c>
      <c r="G2023">
        <v>-123.5125132779625</v>
      </c>
      <c r="H2023" s="2" t="str">
        <f t="shared" si="31"/>
        <v>View Map</v>
      </c>
      <c r="I2023" t="s">
        <v>137</v>
      </c>
      <c r="J2023">
        <f>Covered_Buildings_List[[#This Row],[Building ID]]</f>
        <v>22448</v>
      </c>
    </row>
    <row r="2024" spans="1:10" x14ac:dyDescent="0.25">
      <c r="A2024">
        <v>44413</v>
      </c>
      <c r="B2024" t="s">
        <v>1550</v>
      </c>
      <c r="C2024">
        <v>1271.6400000000001</v>
      </c>
      <c r="D2024" t="s">
        <v>18</v>
      </c>
      <c r="E2024" t="s">
        <v>37</v>
      </c>
      <c r="F2024">
        <v>48.445881026122549</v>
      </c>
      <c r="G2024">
        <v>-123.3604851976126</v>
      </c>
      <c r="H2024" s="2" t="str">
        <f t="shared" si="31"/>
        <v>View Map</v>
      </c>
      <c r="I2024" t="s">
        <v>17</v>
      </c>
      <c r="J2024">
        <f>Covered_Buildings_List[[#This Row],[Building ID]]</f>
        <v>44413</v>
      </c>
    </row>
    <row r="2025" spans="1:10" x14ac:dyDescent="0.25">
      <c r="A2025">
        <v>44706</v>
      </c>
      <c r="B2025" t="s">
        <v>1551</v>
      </c>
      <c r="C2025">
        <v>9829.2000000000007</v>
      </c>
      <c r="D2025" t="s">
        <v>15</v>
      </c>
      <c r="E2025" t="s">
        <v>37</v>
      </c>
      <c r="F2025">
        <v>48.446478065938607</v>
      </c>
      <c r="G2025">
        <v>-123.3467803290044</v>
      </c>
      <c r="H2025" s="2" t="str">
        <f t="shared" si="31"/>
        <v>View Map</v>
      </c>
      <c r="I2025" t="s">
        <v>262</v>
      </c>
      <c r="J2025">
        <f>Covered_Buildings_List[[#This Row],[Building ID]]</f>
        <v>44706</v>
      </c>
    </row>
    <row r="2026" spans="1:10" x14ac:dyDescent="0.25">
      <c r="A2026">
        <v>22344</v>
      </c>
      <c r="B2026" t="s">
        <v>1552</v>
      </c>
      <c r="C2026">
        <v>25713.72</v>
      </c>
      <c r="D2026" t="s">
        <v>20</v>
      </c>
      <c r="E2026" t="s">
        <v>45</v>
      </c>
      <c r="F2026">
        <v>48.442574420082487</v>
      </c>
      <c r="G2026">
        <v>-123.529519531555</v>
      </c>
      <c r="H2026" s="2" t="str">
        <f t="shared" si="31"/>
        <v>View Map</v>
      </c>
      <c r="I2026" t="s">
        <v>17</v>
      </c>
      <c r="J2026">
        <f>Covered_Buildings_List[[#This Row],[Building ID]]</f>
        <v>22344</v>
      </c>
    </row>
    <row r="2027" spans="1:10" x14ac:dyDescent="0.25">
      <c r="A2027">
        <v>102822</v>
      </c>
      <c r="B2027" t="s">
        <v>1553</v>
      </c>
      <c r="C2027">
        <v>2296.48</v>
      </c>
      <c r="D2027" t="s">
        <v>20</v>
      </c>
      <c r="E2027" t="s">
        <v>85</v>
      </c>
      <c r="F2027">
        <v>48.45628140668417</v>
      </c>
      <c r="G2027">
        <v>-123.44229231408001</v>
      </c>
      <c r="H2027" s="2" t="str">
        <f t="shared" si="31"/>
        <v>View Map</v>
      </c>
      <c r="I2027" t="s">
        <v>353</v>
      </c>
      <c r="J2027">
        <f>Covered_Buildings_List[[#This Row],[Building ID]]</f>
        <v>102822</v>
      </c>
    </row>
    <row r="2028" spans="1:10" x14ac:dyDescent="0.25">
      <c r="A2028">
        <v>105117</v>
      </c>
      <c r="B2028" t="s">
        <v>1554</v>
      </c>
      <c r="C2028">
        <v>2543.31</v>
      </c>
      <c r="D2028" t="s">
        <v>18</v>
      </c>
      <c r="E2028" t="s">
        <v>37</v>
      </c>
      <c r="F2028">
        <v>48.418466822577933</v>
      </c>
      <c r="G2028">
        <v>-123.37703144654429</v>
      </c>
      <c r="H2028" s="2" t="str">
        <f t="shared" si="31"/>
        <v>View Map</v>
      </c>
      <c r="I2028" t="s">
        <v>25</v>
      </c>
      <c r="J2028">
        <f>Covered_Buildings_List[[#This Row],[Building ID]]</f>
        <v>105117</v>
      </c>
    </row>
    <row r="2029" spans="1:10" x14ac:dyDescent="0.25">
      <c r="A2029">
        <v>34095</v>
      </c>
      <c r="B2029" t="s">
        <v>1555</v>
      </c>
      <c r="C2029">
        <v>5560.4</v>
      </c>
      <c r="D2029" t="s">
        <v>15</v>
      </c>
      <c r="E2029" t="s">
        <v>37</v>
      </c>
      <c r="F2029">
        <v>48.444278003872341</v>
      </c>
      <c r="G2029">
        <v>-123.3716843730834</v>
      </c>
      <c r="H2029" s="2" t="str">
        <f t="shared" si="31"/>
        <v>View Map</v>
      </c>
      <c r="I2029" t="s">
        <v>219</v>
      </c>
      <c r="J2029">
        <f>Covered_Buildings_List[[#This Row],[Building ID]]</f>
        <v>34095</v>
      </c>
    </row>
    <row r="2030" spans="1:10" x14ac:dyDescent="0.25">
      <c r="A2030">
        <v>44696</v>
      </c>
      <c r="B2030" t="s">
        <v>1556</v>
      </c>
      <c r="C2030">
        <v>9981.16</v>
      </c>
      <c r="D2030" t="s">
        <v>15</v>
      </c>
      <c r="E2030" t="s">
        <v>37</v>
      </c>
      <c r="F2030">
        <v>48.444313446510321</v>
      </c>
      <c r="G2030">
        <v>-123.3327964260944</v>
      </c>
      <c r="H2030" s="2" t="str">
        <f t="shared" si="31"/>
        <v>View Map</v>
      </c>
      <c r="I2030" t="s">
        <v>69</v>
      </c>
      <c r="J2030">
        <f>Covered_Buildings_List[[#This Row],[Building ID]]</f>
        <v>44696</v>
      </c>
    </row>
    <row r="2031" spans="1:10" x14ac:dyDescent="0.25">
      <c r="A2031">
        <v>98965</v>
      </c>
      <c r="B2031" t="s">
        <v>1557</v>
      </c>
      <c r="C2031">
        <v>2256.52</v>
      </c>
      <c r="D2031" t="s">
        <v>18</v>
      </c>
      <c r="E2031" t="s">
        <v>16</v>
      </c>
      <c r="F2031">
        <v>48.455345814702767</v>
      </c>
      <c r="G2031">
        <v>-123.3932684187148</v>
      </c>
      <c r="H2031" s="2" t="str">
        <f t="shared" si="31"/>
        <v>View Map</v>
      </c>
      <c r="I2031" t="s">
        <v>63</v>
      </c>
      <c r="J2031">
        <f>Covered_Buildings_List[[#This Row],[Building ID]]</f>
        <v>98965</v>
      </c>
    </row>
    <row r="2032" spans="1:10" x14ac:dyDescent="0.25">
      <c r="A2032">
        <v>33270</v>
      </c>
      <c r="B2032" t="s">
        <v>1558</v>
      </c>
      <c r="C2032">
        <v>940.41000000000008</v>
      </c>
      <c r="D2032" t="s">
        <v>18</v>
      </c>
      <c r="E2032" t="s">
        <v>37</v>
      </c>
      <c r="F2032">
        <v>48.433609943349332</v>
      </c>
      <c r="G2032">
        <v>-123.3852755009037</v>
      </c>
      <c r="H2032" s="2" t="str">
        <f t="shared" si="31"/>
        <v>View Map</v>
      </c>
      <c r="I2032" t="s">
        <v>52</v>
      </c>
      <c r="J2032">
        <f>Covered_Buildings_List[[#This Row],[Building ID]]</f>
        <v>33270</v>
      </c>
    </row>
    <row r="2033" spans="1:10" x14ac:dyDescent="0.25">
      <c r="A2033">
        <v>44192</v>
      </c>
      <c r="B2033" t="s">
        <v>1559</v>
      </c>
      <c r="C2033">
        <v>1305.18</v>
      </c>
      <c r="D2033" t="s">
        <v>18</v>
      </c>
      <c r="E2033" t="s">
        <v>37</v>
      </c>
      <c r="F2033">
        <v>48.447291977136381</v>
      </c>
      <c r="G2033">
        <v>-123.3448903913869</v>
      </c>
      <c r="H2033" s="2" t="str">
        <f t="shared" si="31"/>
        <v>View Map</v>
      </c>
      <c r="I2033" t="s">
        <v>119</v>
      </c>
      <c r="J2033">
        <f>Covered_Buildings_List[[#This Row],[Building ID]]</f>
        <v>44192</v>
      </c>
    </row>
    <row r="2034" spans="1:10" x14ac:dyDescent="0.25">
      <c r="A2034">
        <v>76209</v>
      </c>
      <c r="B2034" t="s">
        <v>1560</v>
      </c>
      <c r="C2034">
        <v>1062.22</v>
      </c>
      <c r="D2034" t="s">
        <v>18</v>
      </c>
      <c r="E2034" t="s">
        <v>16</v>
      </c>
      <c r="F2034">
        <v>48.451053317398561</v>
      </c>
      <c r="G2034">
        <v>-123.3962306023314</v>
      </c>
      <c r="H2034" s="2" t="str">
        <f t="shared" si="31"/>
        <v>View Map</v>
      </c>
      <c r="I2034" t="s">
        <v>151</v>
      </c>
      <c r="J2034">
        <f>Covered_Buildings_List[[#This Row],[Building ID]]</f>
        <v>76209</v>
      </c>
    </row>
    <row r="2035" spans="1:10" x14ac:dyDescent="0.25">
      <c r="A2035">
        <v>34131</v>
      </c>
      <c r="B2035" t="s">
        <v>1561</v>
      </c>
      <c r="C2035">
        <v>1021.89</v>
      </c>
      <c r="D2035" t="s">
        <v>18</v>
      </c>
      <c r="E2035" t="s">
        <v>37</v>
      </c>
      <c r="F2035">
        <v>48.444767531734769</v>
      </c>
      <c r="G2035">
        <v>-123.3701817601838</v>
      </c>
      <c r="H2035" s="2" t="str">
        <f t="shared" si="31"/>
        <v>View Map</v>
      </c>
      <c r="I2035" t="s">
        <v>645</v>
      </c>
      <c r="J2035">
        <f>Covered_Buildings_List[[#This Row],[Building ID]]</f>
        <v>34131</v>
      </c>
    </row>
    <row r="2036" spans="1:10" x14ac:dyDescent="0.25">
      <c r="A2036">
        <v>34110</v>
      </c>
      <c r="B2036" t="s">
        <v>1562</v>
      </c>
      <c r="C2036">
        <v>5306.22</v>
      </c>
      <c r="D2036" t="s">
        <v>15</v>
      </c>
      <c r="E2036" t="s">
        <v>37</v>
      </c>
      <c r="F2036">
        <v>48.443270609195011</v>
      </c>
      <c r="G2036">
        <v>-123.37856841718531</v>
      </c>
      <c r="H2036" s="2" t="str">
        <f t="shared" si="31"/>
        <v>View Map</v>
      </c>
      <c r="I2036" t="s">
        <v>191</v>
      </c>
      <c r="J2036">
        <f>Covered_Buildings_List[[#This Row],[Building ID]]</f>
        <v>34110</v>
      </c>
    </row>
    <row r="2037" spans="1:10" x14ac:dyDescent="0.25">
      <c r="A2037">
        <v>60662</v>
      </c>
      <c r="B2037" t="s">
        <v>1563</v>
      </c>
      <c r="C2037">
        <v>1225.04</v>
      </c>
      <c r="D2037" t="s">
        <v>18</v>
      </c>
      <c r="E2037" t="s">
        <v>37</v>
      </c>
      <c r="F2037">
        <v>48.431927644523263</v>
      </c>
      <c r="G2037">
        <v>-123.38520406051521</v>
      </c>
      <c r="H2037" s="2" t="str">
        <f t="shared" si="31"/>
        <v>View Map</v>
      </c>
      <c r="I2037" t="s">
        <v>497</v>
      </c>
      <c r="J2037">
        <f>Covered_Buildings_List[[#This Row],[Building ID]]</f>
        <v>60662</v>
      </c>
    </row>
    <row r="2038" spans="1:10" x14ac:dyDescent="0.25">
      <c r="A2038">
        <v>100045</v>
      </c>
      <c r="B2038" t="s">
        <v>1564</v>
      </c>
      <c r="C2038">
        <v>6849.88</v>
      </c>
      <c r="D2038" t="s">
        <v>15</v>
      </c>
      <c r="E2038" t="s">
        <v>37</v>
      </c>
      <c r="F2038">
        <v>48.430024333162912</v>
      </c>
      <c r="G2038">
        <v>-123.38914549048491</v>
      </c>
      <c r="H2038" s="2" t="str">
        <f t="shared" si="31"/>
        <v>View Map</v>
      </c>
      <c r="I2038" t="s">
        <v>52</v>
      </c>
      <c r="J2038">
        <f>Covered_Buildings_List[[#This Row],[Building ID]]</f>
        <v>100045</v>
      </c>
    </row>
    <row r="2039" spans="1:10" x14ac:dyDescent="0.25">
      <c r="A2039">
        <v>62536</v>
      </c>
      <c r="B2039" t="s">
        <v>1565</v>
      </c>
      <c r="C2039">
        <v>1988.46</v>
      </c>
      <c r="D2039" t="s">
        <v>18</v>
      </c>
      <c r="E2039" t="s">
        <v>37</v>
      </c>
      <c r="F2039">
        <v>48.416903835062591</v>
      </c>
      <c r="G2039">
        <v>-123.3786391692463</v>
      </c>
      <c r="H2039" s="2" t="str">
        <f t="shared" si="31"/>
        <v>View Map</v>
      </c>
      <c r="I2039" t="s">
        <v>52</v>
      </c>
      <c r="J2039">
        <f>Covered_Buildings_List[[#This Row],[Building ID]]</f>
        <v>62536</v>
      </c>
    </row>
    <row r="2040" spans="1:10" x14ac:dyDescent="0.25">
      <c r="A2040">
        <v>34067</v>
      </c>
      <c r="B2040" t="s">
        <v>1566</v>
      </c>
      <c r="C2040">
        <v>3031.8</v>
      </c>
      <c r="D2040" t="s">
        <v>15</v>
      </c>
      <c r="E2040" t="s">
        <v>37</v>
      </c>
      <c r="F2040">
        <v>48.44590573825915</v>
      </c>
      <c r="G2040">
        <v>-123.37211974906759</v>
      </c>
      <c r="H2040" s="2" t="str">
        <f t="shared" si="31"/>
        <v>View Map</v>
      </c>
      <c r="I2040" t="s">
        <v>109</v>
      </c>
      <c r="J2040">
        <f>Covered_Buildings_List[[#This Row],[Building ID]]</f>
        <v>34067</v>
      </c>
    </row>
    <row r="2041" spans="1:10" x14ac:dyDescent="0.25">
      <c r="A2041">
        <v>121933</v>
      </c>
      <c r="B2041" t="s">
        <v>1567</v>
      </c>
      <c r="C2041">
        <v>3237.2999999999997</v>
      </c>
      <c r="D2041" t="s">
        <v>20</v>
      </c>
      <c r="E2041" t="s">
        <v>30</v>
      </c>
      <c r="F2041">
        <v>48.426362013010859</v>
      </c>
      <c r="G2041">
        <v>-123.4769574142336</v>
      </c>
      <c r="H2041" s="2" t="str">
        <f t="shared" si="31"/>
        <v>View Map</v>
      </c>
      <c r="I2041" t="s">
        <v>119</v>
      </c>
      <c r="J2041">
        <f>Covered_Buildings_List[[#This Row],[Building ID]]</f>
        <v>121933</v>
      </c>
    </row>
    <row r="2042" spans="1:10" x14ac:dyDescent="0.25">
      <c r="A2042">
        <v>109914</v>
      </c>
      <c r="B2042" t="s">
        <v>1568</v>
      </c>
      <c r="C2042">
        <v>22795.24</v>
      </c>
      <c r="D2042" t="s">
        <v>15</v>
      </c>
      <c r="E2042" t="s">
        <v>16</v>
      </c>
      <c r="F2042">
        <v>48.454251372066338</v>
      </c>
      <c r="G2042">
        <v>-123.3991681138473</v>
      </c>
      <c r="H2042" s="2" t="str">
        <f t="shared" si="31"/>
        <v>View Map</v>
      </c>
      <c r="I2042" t="s">
        <v>35</v>
      </c>
      <c r="J2042">
        <f>Covered_Buildings_List[[#This Row],[Building ID]]</f>
        <v>109914</v>
      </c>
    </row>
    <row r="2043" spans="1:10" x14ac:dyDescent="0.25">
      <c r="A2043">
        <v>34065</v>
      </c>
      <c r="B2043" t="s">
        <v>1569</v>
      </c>
      <c r="C2043">
        <v>2195.0100000000002</v>
      </c>
      <c r="D2043" t="s">
        <v>18</v>
      </c>
      <c r="E2043" t="s">
        <v>37</v>
      </c>
      <c r="F2043">
        <v>48.446013897625143</v>
      </c>
      <c r="G2043">
        <v>-123.3742344587818</v>
      </c>
      <c r="H2043" s="2" t="str">
        <f t="shared" si="31"/>
        <v>View Map</v>
      </c>
      <c r="I2043" t="s">
        <v>48</v>
      </c>
      <c r="J2043">
        <f>Covered_Buildings_List[[#This Row],[Building ID]]</f>
        <v>34065</v>
      </c>
    </row>
    <row r="2044" spans="1:10" x14ac:dyDescent="0.25">
      <c r="A2044">
        <v>91958</v>
      </c>
      <c r="B2044" t="s">
        <v>1570</v>
      </c>
      <c r="C2044">
        <v>2217.54</v>
      </c>
      <c r="D2044" t="s">
        <v>18</v>
      </c>
      <c r="E2044" t="s">
        <v>37</v>
      </c>
      <c r="F2044">
        <v>48.443661206983982</v>
      </c>
      <c r="G2044">
        <v>-123.3752167022145</v>
      </c>
      <c r="H2044" s="2" t="str">
        <f t="shared" si="31"/>
        <v>View Map</v>
      </c>
      <c r="I2044" t="s">
        <v>17</v>
      </c>
      <c r="J2044">
        <f>Covered_Buildings_List[[#This Row],[Building ID]]</f>
        <v>91958</v>
      </c>
    </row>
    <row r="2045" spans="1:10" x14ac:dyDescent="0.25">
      <c r="A2045">
        <v>110311</v>
      </c>
      <c r="B2045" t="s">
        <v>1571</v>
      </c>
      <c r="C2045">
        <v>4673.96</v>
      </c>
      <c r="D2045" t="s">
        <v>15</v>
      </c>
      <c r="E2045" t="s">
        <v>16</v>
      </c>
      <c r="F2045">
        <v>48.45246123453073</v>
      </c>
      <c r="G2045">
        <v>-123.3941446508051</v>
      </c>
      <c r="H2045" s="2" t="str">
        <f t="shared" si="31"/>
        <v>View Map</v>
      </c>
      <c r="I2045" t="s">
        <v>25</v>
      </c>
      <c r="J2045">
        <f>Covered_Buildings_List[[#This Row],[Building ID]]</f>
        <v>110311</v>
      </c>
    </row>
    <row r="2046" spans="1:10" x14ac:dyDescent="0.25">
      <c r="A2046">
        <v>62817</v>
      </c>
      <c r="B2046" t="s">
        <v>1572</v>
      </c>
      <c r="C2046">
        <v>2164.23</v>
      </c>
      <c r="D2046" t="s">
        <v>18</v>
      </c>
      <c r="E2046" t="s">
        <v>37</v>
      </c>
      <c r="F2046">
        <v>48.420880602416233</v>
      </c>
      <c r="G2046">
        <v>-123.37628005097611</v>
      </c>
      <c r="H2046" s="2" t="str">
        <f t="shared" si="31"/>
        <v>View Map</v>
      </c>
      <c r="I2046" t="s">
        <v>52</v>
      </c>
      <c r="J2046">
        <f>Covered_Buildings_List[[#This Row],[Building ID]]</f>
        <v>62817</v>
      </c>
    </row>
    <row r="2047" spans="1:10" x14ac:dyDescent="0.25">
      <c r="A2047">
        <v>122818</v>
      </c>
      <c r="B2047" t="s">
        <v>1573</v>
      </c>
      <c r="C2047">
        <v>1694.36</v>
      </c>
      <c r="D2047" t="s">
        <v>20</v>
      </c>
      <c r="E2047" t="s">
        <v>30</v>
      </c>
      <c r="F2047">
        <v>48.44605360853469</v>
      </c>
      <c r="G2047">
        <v>-123.4695144830161</v>
      </c>
      <c r="H2047" s="2" t="str">
        <f t="shared" si="31"/>
        <v>View Map</v>
      </c>
      <c r="I2047" t="s">
        <v>119</v>
      </c>
      <c r="J2047">
        <f>Covered_Buildings_List[[#This Row],[Building ID]]</f>
        <v>122818</v>
      </c>
    </row>
    <row r="2048" spans="1:10" x14ac:dyDescent="0.25">
      <c r="A2048">
        <v>70142</v>
      </c>
      <c r="B2048" t="s">
        <v>1574</v>
      </c>
      <c r="C2048">
        <v>2264.16</v>
      </c>
      <c r="D2048" t="s">
        <v>18</v>
      </c>
      <c r="E2048" t="s">
        <v>37</v>
      </c>
      <c r="F2048">
        <v>48.448100825471279</v>
      </c>
      <c r="G2048">
        <v>-123.34455484026169</v>
      </c>
      <c r="H2048" s="2" t="str">
        <f t="shared" si="31"/>
        <v>View Map</v>
      </c>
      <c r="I2048" t="s">
        <v>137</v>
      </c>
      <c r="J2048">
        <f>Covered_Buildings_List[[#This Row],[Building ID]]</f>
        <v>70142</v>
      </c>
    </row>
    <row r="2049" spans="1:10" x14ac:dyDescent="0.25">
      <c r="A2049">
        <v>22084</v>
      </c>
      <c r="B2049" t="s">
        <v>1575</v>
      </c>
      <c r="C2049">
        <v>1703.1</v>
      </c>
      <c r="D2049" t="s">
        <v>20</v>
      </c>
      <c r="E2049" t="s">
        <v>45</v>
      </c>
      <c r="F2049">
        <v>48.436451876195349</v>
      </c>
      <c r="G2049">
        <v>-123.5131356078072</v>
      </c>
      <c r="H2049" s="2" t="str">
        <f t="shared" si="31"/>
        <v>View Map</v>
      </c>
      <c r="I2049" t="s">
        <v>17</v>
      </c>
      <c r="J2049">
        <f>Covered_Buildings_List[[#This Row],[Building ID]]</f>
        <v>22084</v>
      </c>
    </row>
    <row r="2050" spans="1:10" x14ac:dyDescent="0.25">
      <c r="A2050">
        <v>22475</v>
      </c>
      <c r="B2050" t="s">
        <v>1576</v>
      </c>
      <c r="C2050">
        <v>1647.98</v>
      </c>
      <c r="D2050" t="s">
        <v>20</v>
      </c>
      <c r="E2050" t="s">
        <v>45</v>
      </c>
      <c r="F2050">
        <v>48.434011226876322</v>
      </c>
      <c r="G2050">
        <v>-123.5214656580476</v>
      </c>
      <c r="H2050" s="2" t="str">
        <f t="shared" ref="H2050:H2113" si="32">HYPERLINK("https://www.google.com/maps?q=" &amp; F2050 &amp; "," &amp; G2050, "View Map")</f>
        <v>View Map</v>
      </c>
      <c r="I2050" t="s">
        <v>52</v>
      </c>
      <c r="J2050">
        <f>Covered_Buildings_List[[#This Row],[Building ID]]</f>
        <v>22475</v>
      </c>
    </row>
    <row r="2051" spans="1:10" x14ac:dyDescent="0.25">
      <c r="A2051">
        <v>93670</v>
      </c>
      <c r="B2051" t="s">
        <v>1577</v>
      </c>
      <c r="C2051">
        <v>101138.68</v>
      </c>
      <c r="D2051" t="s">
        <v>15</v>
      </c>
      <c r="E2051" t="s">
        <v>37</v>
      </c>
      <c r="F2051">
        <v>48.446709768757067</v>
      </c>
      <c r="G2051">
        <v>-123.36980248311799</v>
      </c>
      <c r="H2051" s="2" t="str">
        <f t="shared" si="32"/>
        <v>View Map</v>
      </c>
      <c r="I2051" t="s">
        <v>54</v>
      </c>
      <c r="J2051">
        <f>Covered_Buildings_List[[#This Row],[Building ID]]</f>
        <v>93670</v>
      </c>
    </row>
    <row r="2052" spans="1:10" x14ac:dyDescent="0.25">
      <c r="A2052">
        <v>33939</v>
      </c>
      <c r="B2052" t="s">
        <v>1578</v>
      </c>
      <c r="C2052">
        <v>1665.3000000000002</v>
      </c>
      <c r="D2052" t="s">
        <v>18</v>
      </c>
      <c r="E2052" t="s">
        <v>37</v>
      </c>
      <c r="F2052">
        <v>48.443983546025443</v>
      </c>
      <c r="G2052">
        <v>-123.37494434627069</v>
      </c>
      <c r="H2052" s="2" t="str">
        <f t="shared" si="32"/>
        <v>View Map</v>
      </c>
      <c r="I2052" t="s">
        <v>52</v>
      </c>
      <c r="J2052">
        <f>Covered_Buildings_List[[#This Row],[Building ID]]</f>
        <v>33939</v>
      </c>
    </row>
    <row r="2053" spans="1:10" x14ac:dyDescent="0.25">
      <c r="A2053">
        <v>34071</v>
      </c>
      <c r="B2053" t="s">
        <v>1579</v>
      </c>
      <c r="C2053">
        <v>1486.48</v>
      </c>
      <c r="D2053" t="s">
        <v>18</v>
      </c>
      <c r="E2053" t="s">
        <v>37</v>
      </c>
      <c r="F2053">
        <v>48.445416201442498</v>
      </c>
      <c r="G2053">
        <v>-123.37772714535311</v>
      </c>
      <c r="H2053" s="2" t="str">
        <f t="shared" si="32"/>
        <v>View Map</v>
      </c>
      <c r="I2053" t="s">
        <v>63</v>
      </c>
      <c r="J2053">
        <f>Covered_Buildings_List[[#This Row],[Building ID]]</f>
        <v>34071</v>
      </c>
    </row>
    <row r="2054" spans="1:10" x14ac:dyDescent="0.25">
      <c r="A2054">
        <v>99418</v>
      </c>
      <c r="B2054" t="s">
        <v>1580</v>
      </c>
      <c r="C2054">
        <v>5869.52</v>
      </c>
      <c r="D2054" t="s">
        <v>15</v>
      </c>
      <c r="E2054" t="s">
        <v>16</v>
      </c>
      <c r="F2054">
        <v>48.452029305075783</v>
      </c>
      <c r="G2054">
        <v>-123.3930423994848</v>
      </c>
      <c r="H2054" s="2" t="str">
        <f t="shared" si="32"/>
        <v>View Map</v>
      </c>
      <c r="I2054" t="s">
        <v>17</v>
      </c>
      <c r="J2054">
        <f>Covered_Buildings_List[[#This Row],[Building ID]]</f>
        <v>99418</v>
      </c>
    </row>
    <row r="2055" spans="1:10" x14ac:dyDescent="0.25">
      <c r="A2055">
        <v>59947</v>
      </c>
      <c r="B2055" t="s">
        <v>1581</v>
      </c>
      <c r="C2055">
        <v>1523.88</v>
      </c>
      <c r="D2055" t="s">
        <v>18</v>
      </c>
      <c r="E2055" t="s">
        <v>16</v>
      </c>
      <c r="F2055">
        <v>48.453005105777791</v>
      </c>
      <c r="G2055">
        <v>-123.3939835166758</v>
      </c>
      <c r="H2055" s="2" t="str">
        <f t="shared" si="32"/>
        <v>View Map</v>
      </c>
      <c r="I2055" t="s">
        <v>25</v>
      </c>
      <c r="J2055">
        <f>Covered_Buildings_List[[#This Row],[Building ID]]</f>
        <v>59947</v>
      </c>
    </row>
    <row r="2056" spans="1:10" x14ac:dyDescent="0.25">
      <c r="A2056">
        <v>82702</v>
      </c>
      <c r="B2056" t="s">
        <v>1582</v>
      </c>
      <c r="C2056">
        <v>4140.12</v>
      </c>
      <c r="D2056" t="s">
        <v>15</v>
      </c>
      <c r="E2056" t="s">
        <v>37</v>
      </c>
      <c r="F2056">
        <v>48.447001300370133</v>
      </c>
      <c r="G2056">
        <v>-123.3328589538428</v>
      </c>
      <c r="H2056" s="2" t="str">
        <f t="shared" si="32"/>
        <v>View Map</v>
      </c>
      <c r="I2056" t="s">
        <v>52</v>
      </c>
      <c r="J2056">
        <f>Covered_Buildings_List[[#This Row],[Building ID]]</f>
        <v>82702</v>
      </c>
    </row>
    <row r="2057" spans="1:10" x14ac:dyDescent="0.25">
      <c r="A2057">
        <v>98810</v>
      </c>
      <c r="B2057" t="s">
        <v>1583</v>
      </c>
      <c r="C2057">
        <v>2258.61</v>
      </c>
      <c r="D2057" t="s">
        <v>18</v>
      </c>
      <c r="E2057" t="s">
        <v>16</v>
      </c>
      <c r="F2057">
        <v>48.452732517139843</v>
      </c>
      <c r="G2057">
        <v>-123.39360411292699</v>
      </c>
      <c r="H2057" s="2" t="str">
        <f t="shared" si="32"/>
        <v>View Map</v>
      </c>
      <c r="I2057" t="s">
        <v>25</v>
      </c>
      <c r="J2057">
        <f>Covered_Buildings_List[[#This Row],[Building ID]]</f>
        <v>98810</v>
      </c>
    </row>
    <row r="2058" spans="1:10" x14ac:dyDescent="0.25">
      <c r="A2058">
        <v>34190</v>
      </c>
      <c r="B2058" t="s">
        <v>1584</v>
      </c>
      <c r="C2058">
        <v>1660.44</v>
      </c>
      <c r="D2058" t="s">
        <v>18</v>
      </c>
      <c r="E2058" t="s">
        <v>37</v>
      </c>
      <c r="F2058">
        <v>48.448333118696283</v>
      </c>
      <c r="G2058">
        <v>-123.3845242373186</v>
      </c>
      <c r="H2058" s="2" t="str">
        <f t="shared" si="32"/>
        <v>View Map</v>
      </c>
      <c r="I2058" t="s">
        <v>25</v>
      </c>
      <c r="J2058">
        <f>Covered_Buildings_List[[#This Row],[Building ID]]</f>
        <v>34190</v>
      </c>
    </row>
    <row r="2059" spans="1:10" x14ac:dyDescent="0.25">
      <c r="A2059">
        <v>86476</v>
      </c>
      <c r="B2059" t="s">
        <v>1585</v>
      </c>
      <c r="C2059">
        <v>2541.84</v>
      </c>
      <c r="D2059" t="s">
        <v>18</v>
      </c>
      <c r="E2059" t="s">
        <v>16</v>
      </c>
      <c r="F2059">
        <v>48.453301715993462</v>
      </c>
      <c r="G2059">
        <v>-123.3936841996268</v>
      </c>
      <c r="H2059" s="2" t="str">
        <f t="shared" si="32"/>
        <v>View Map</v>
      </c>
      <c r="I2059" t="s">
        <v>52</v>
      </c>
      <c r="J2059">
        <f>Covered_Buildings_List[[#This Row],[Building ID]]</f>
        <v>86476</v>
      </c>
    </row>
    <row r="2060" spans="1:10" x14ac:dyDescent="0.25">
      <c r="A2060">
        <v>81909</v>
      </c>
      <c r="B2060" t="s">
        <v>1586</v>
      </c>
      <c r="C2060">
        <v>1853.04</v>
      </c>
      <c r="D2060" t="s">
        <v>18</v>
      </c>
      <c r="E2060" t="s">
        <v>37</v>
      </c>
      <c r="F2060">
        <v>48.447798927166502</v>
      </c>
      <c r="G2060">
        <v>-123.3820235391657</v>
      </c>
      <c r="H2060" s="2" t="str">
        <f t="shared" si="32"/>
        <v>View Map</v>
      </c>
      <c r="I2060" t="s">
        <v>25</v>
      </c>
      <c r="J2060">
        <f>Covered_Buildings_List[[#This Row],[Building ID]]</f>
        <v>81909</v>
      </c>
    </row>
    <row r="2061" spans="1:10" x14ac:dyDescent="0.25">
      <c r="A2061">
        <v>34189</v>
      </c>
      <c r="B2061" t="s">
        <v>1587</v>
      </c>
      <c r="C2061">
        <v>1680.5</v>
      </c>
      <c r="D2061" t="s">
        <v>18</v>
      </c>
      <c r="E2061" t="s">
        <v>37</v>
      </c>
      <c r="F2061">
        <v>48.44866368707104</v>
      </c>
      <c r="G2061">
        <v>-123.3840198033258</v>
      </c>
      <c r="H2061" s="2" t="str">
        <f t="shared" si="32"/>
        <v>View Map</v>
      </c>
      <c r="I2061" t="s">
        <v>25</v>
      </c>
      <c r="J2061">
        <f>Covered_Buildings_List[[#This Row],[Building ID]]</f>
        <v>34189</v>
      </c>
    </row>
    <row r="2062" spans="1:10" x14ac:dyDescent="0.25">
      <c r="A2062">
        <v>33730</v>
      </c>
      <c r="B2062" t="s">
        <v>1588</v>
      </c>
      <c r="C2062">
        <v>1580.16</v>
      </c>
      <c r="D2062" t="s">
        <v>18</v>
      </c>
      <c r="E2062" t="s">
        <v>37</v>
      </c>
      <c r="F2062">
        <v>48.449120346761163</v>
      </c>
      <c r="G2062">
        <v>-123.3845214006397</v>
      </c>
      <c r="H2062" s="2" t="str">
        <f t="shared" si="32"/>
        <v>View Map</v>
      </c>
      <c r="I2062" t="s">
        <v>137</v>
      </c>
      <c r="J2062">
        <f>Covered_Buildings_List[[#This Row],[Building ID]]</f>
        <v>33730</v>
      </c>
    </row>
    <row r="2063" spans="1:10" x14ac:dyDescent="0.25">
      <c r="A2063">
        <v>74310</v>
      </c>
      <c r="B2063" t="s">
        <v>1589</v>
      </c>
      <c r="C2063">
        <v>1878.86</v>
      </c>
      <c r="D2063" t="s">
        <v>20</v>
      </c>
      <c r="E2063" t="s">
        <v>30</v>
      </c>
      <c r="F2063">
        <v>48.434595339612812</v>
      </c>
      <c r="G2063">
        <v>-123.5142490005428</v>
      </c>
      <c r="H2063" s="2" t="str">
        <f t="shared" si="32"/>
        <v>View Map</v>
      </c>
      <c r="I2063" t="s">
        <v>123</v>
      </c>
      <c r="J2063">
        <f>Covered_Buildings_List[[#This Row],[Building ID]]</f>
        <v>74310</v>
      </c>
    </row>
    <row r="2064" spans="1:10" x14ac:dyDescent="0.25">
      <c r="A2064">
        <v>121790</v>
      </c>
      <c r="B2064" t="s">
        <v>1590</v>
      </c>
      <c r="C2064">
        <v>5980.45</v>
      </c>
      <c r="D2064" t="s">
        <v>20</v>
      </c>
      <c r="E2064" t="s">
        <v>30</v>
      </c>
      <c r="F2064">
        <v>48.445612361210898</v>
      </c>
      <c r="G2064">
        <v>-123.4691266468693</v>
      </c>
      <c r="H2064" s="2" t="str">
        <f t="shared" si="32"/>
        <v>View Map</v>
      </c>
      <c r="I2064" t="s">
        <v>191</v>
      </c>
      <c r="J2064">
        <f>Covered_Buildings_List[[#This Row],[Building ID]]</f>
        <v>121790</v>
      </c>
    </row>
    <row r="2065" spans="1:10" x14ac:dyDescent="0.25">
      <c r="A2065">
        <v>107631</v>
      </c>
      <c r="B2065" t="s">
        <v>1591</v>
      </c>
      <c r="C2065">
        <v>3124.2300000000005</v>
      </c>
      <c r="D2065" t="s">
        <v>15</v>
      </c>
      <c r="E2065" t="s">
        <v>16</v>
      </c>
      <c r="F2065">
        <v>48.453108084678263</v>
      </c>
      <c r="G2065">
        <v>-123.39316370979149</v>
      </c>
      <c r="H2065" s="2" t="str">
        <f t="shared" si="32"/>
        <v>View Map</v>
      </c>
      <c r="I2065" t="s">
        <v>25</v>
      </c>
      <c r="J2065">
        <f>Covered_Buildings_List[[#This Row],[Building ID]]</f>
        <v>107631</v>
      </c>
    </row>
    <row r="2066" spans="1:10" x14ac:dyDescent="0.25">
      <c r="A2066">
        <v>96586</v>
      </c>
      <c r="B2066" t="s">
        <v>1592</v>
      </c>
      <c r="C2066">
        <v>4160.8500000000004</v>
      </c>
      <c r="D2066" t="s">
        <v>15</v>
      </c>
      <c r="E2066" t="s">
        <v>37</v>
      </c>
      <c r="F2066">
        <v>48.447713049884833</v>
      </c>
      <c r="G2066">
        <v>-123.33283385795541</v>
      </c>
      <c r="H2066" s="2" t="str">
        <f t="shared" si="32"/>
        <v>View Map</v>
      </c>
      <c r="I2066" t="s">
        <v>52</v>
      </c>
      <c r="J2066">
        <f>Covered_Buildings_List[[#This Row],[Building ID]]</f>
        <v>96586</v>
      </c>
    </row>
    <row r="2067" spans="1:10" x14ac:dyDescent="0.25">
      <c r="A2067">
        <v>22231</v>
      </c>
      <c r="B2067" t="s">
        <v>1593</v>
      </c>
      <c r="C2067">
        <v>1668.96</v>
      </c>
      <c r="D2067" t="s">
        <v>20</v>
      </c>
      <c r="E2067" t="s">
        <v>45</v>
      </c>
      <c r="F2067">
        <v>48.460799432246752</v>
      </c>
      <c r="G2067">
        <v>-123.57258109364891</v>
      </c>
      <c r="H2067" s="2" t="str">
        <f t="shared" si="32"/>
        <v>View Map</v>
      </c>
      <c r="I2067" t="s">
        <v>1301</v>
      </c>
      <c r="J2067">
        <f>Covered_Buildings_List[[#This Row],[Building ID]]</f>
        <v>22231</v>
      </c>
    </row>
    <row r="2068" spans="1:10" x14ac:dyDescent="0.25">
      <c r="A2068">
        <v>34133</v>
      </c>
      <c r="B2068" t="s">
        <v>1594</v>
      </c>
      <c r="C2068">
        <v>2351.75</v>
      </c>
      <c r="D2068" t="s">
        <v>18</v>
      </c>
      <c r="E2068" t="s">
        <v>37</v>
      </c>
      <c r="F2068">
        <v>48.439594758855073</v>
      </c>
      <c r="G2068">
        <v>-123.3770471090091</v>
      </c>
      <c r="H2068" s="2" t="str">
        <f t="shared" si="32"/>
        <v>View Map</v>
      </c>
      <c r="I2068" t="s">
        <v>48</v>
      </c>
      <c r="J2068">
        <f>Covered_Buildings_List[[#This Row],[Building ID]]</f>
        <v>34133</v>
      </c>
    </row>
    <row r="2069" spans="1:10" x14ac:dyDescent="0.25">
      <c r="A2069">
        <v>33900</v>
      </c>
      <c r="B2069" t="s">
        <v>1595</v>
      </c>
      <c r="C2069">
        <v>2503.84</v>
      </c>
      <c r="D2069" t="s">
        <v>18</v>
      </c>
      <c r="E2069" t="s">
        <v>37</v>
      </c>
      <c r="F2069">
        <v>48.417695271380651</v>
      </c>
      <c r="G2069">
        <v>-123.3730702546406</v>
      </c>
      <c r="H2069" s="2" t="str">
        <f t="shared" si="32"/>
        <v>View Map</v>
      </c>
      <c r="I2069" t="s">
        <v>25</v>
      </c>
      <c r="J2069">
        <f>Covered_Buildings_List[[#This Row],[Building ID]]</f>
        <v>33900</v>
      </c>
    </row>
    <row r="2070" spans="1:10" x14ac:dyDescent="0.25">
      <c r="A2070">
        <v>109859</v>
      </c>
      <c r="B2070" t="s">
        <v>1596</v>
      </c>
      <c r="C2070">
        <v>2067.38</v>
      </c>
      <c r="D2070" t="s">
        <v>18</v>
      </c>
      <c r="E2070" t="s">
        <v>16</v>
      </c>
      <c r="F2070">
        <v>48.448395038574283</v>
      </c>
      <c r="G2070">
        <v>-123.3337518113494</v>
      </c>
      <c r="H2070" s="2" t="str">
        <f t="shared" si="32"/>
        <v>View Map</v>
      </c>
      <c r="I2070" t="s">
        <v>123</v>
      </c>
      <c r="J2070">
        <f>Covered_Buildings_List[[#This Row],[Building ID]]</f>
        <v>109859</v>
      </c>
    </row>
    <row r="2071" spans="1:10" x14ac:dyDescent="0.25">
      <c r="A2071">
        <v>82454</v>
      </c>
      <c r="B2071" t="s">
        <v>1597</v>
      </c>
      <c r="C2071">
        <v>6106.26</v>
      </c>
      <c r="D2071" t="s">
        <v>15</v>
      </c>
      <c r="E2071" t="s">
        <v>16</v>
      </c>
      <c r="F2071">
        <v>48.448660824407931</v>
      </c>
      <c r="G2071">
        <v>-123.3673700029468</v>
      </c>
      <c r="H2071" s="2" t="str">
        <f t="shared" si="32"/>
        <v>View Map</v>
      </c>
      <c r="I2071" t="s">
        <v>25</v>
      </c>
      <c r="J2071">
        <f>Covered_Buildings_List[[#This Row],[Building ID]]</f>
        <v>82454</v>
      </c>
    </row>
    <row r="2072" spans="1:10" x14ac:dyDescent="0.25">
      <c r="A2072">
        <v>72115</v>
      </c>
      <c r="B2072" t="s">
        <v>1598</v>
      </c>
      <c r="C2072">
        <v>2426.3200000000002</v>
      </c>
      <c r="D2072" t="s">
        <v>18</v>
      </c>
      <c r="E2072" t="s">
        <v>16</v>
      </c>
      <c r="F2072">
        <v>48.449546402270627</v>
      </c>
      <c r="G2072">
        <v>-123.36132446567809</v>
      </c>
      <c r="H2072" s="2" t="str">
        <f t="shared" si="32"/>
        <v>View Map</v>
      </c>
      <c r="I2072" t="s">
        <v>52</v>
      </c>
      <c r="J2072">
        <f>Covered_Buildings_List[[#This Row],[Building ID]]</f>
        <v>72115</v>
      </c>
    </row>
    <row r="2073" spans="1:10" x14ac:dyDescent="0.25">
      <c r="A2073">
        <v>97633</v>
      </c>
      <c r="B2073" t="s">
        <v>1599</v>
      </c>
      <c r="C2073">
        <v>2708.02</v>
      </c>
      <c r="D2073" t="s">
        <v>18</v>
      </c>
      <c r="E2073" t="s">
        <v>57</v>
      </c>
      <c r="F2073">
        <v>48.523217743209607</v>
      </c>
      <c r="G2073">
        <v>-123.43337771060661</v>
      </c>
      <c r="H2073" s="2" t="str">
        <f t="shared" si="32"/>
        <v>View Map</v>
      </c>
      <c r="I2073" t="s">
        <v>17</v>
      </c>
      <c r="J2073">
        <f>Covered_Buildings_List[[#This Row],[Building ID]]</f>
        <v>97633</v>
      </c>
    </row>
    <row r="2074" spans="1:10" x14ac:dyDescent="0.25">
      <c r="A2074">
        <v>74138</v>
      </c>
      <c r="B2074" t="s">
        <v>1600</v>
      </c>
      <c r="C2074">
        <v>2783.1000000000004</v>
      </c>
      <c r="D2074" t="s">
        <v>18</v>
      </c>
      <c r="E2074" t="s">
        <v>16</v>
      </c>
      <c r="F2074">
        <v>48.449536750998291</v>
      </c>
      <c r="G2074">
        <v>-123.36648015382789</v>
      </c>
      <c r="H2074" s="2" t="str">
        <f t="shared" si="32"/>
        <v>View Map</v>
      </c>
      <c r="I2074" t="s">
        <v>25</v>
      </c>
      <c r="J2074">
        <f>Covered_Buildings_List[[#This Row],[Building ID]]</f>
        <v>74138</v>
      </c>
    </row>
    <row r="2075" spans="1:10" x14ac:dyDescent="0.25">
      <c r="A2075">
        <v>122219</v>
      </c>
      <c r="B2075" t="s">
        <v>1601</v>
      </c>
      <c r="C2075">
        <v>1047.3800000000001</v>
      </c>
      <c r="D2075" t="s">
        <v>20</v>
      </c>
      <c r="E2075" t="s">
        <v>30</v>
      </c>
      <c r="F2075">
        <v>48.426190819859357</v>
      </c>
      <c r="G2075">
        <v>-123.4898134432371</v>
      </c>
      <c r="H2075" s="2" t="str">
        <f t="shared" si="32"/>
        <v>View Map</v>
      </c>
      <c r="I2075" t="s">
        <v>22</v>
      </c>
      <c r="J2075">
        <f>Covered_Buildings_List[[#This Row],[Building ID]]</f>
        <v>122219</v>
      </c>
    </row>
    <row r="2076" spans="1:10" x14ac:dyDescent="0.25">
      <c r="A2076">
        <v>113953</v>
      </c>
      <c r="B2076" t="s">
        <v>1602</v>
      </c>
      <c r="C2076">
        <v>1616.97</v>
      </c>
      <c r="D2076" t="s">
        <v>18</v>
      </c>
      <c r="E2076" t="s">
        <v>16</v>
      </c>
      <c r="F2076">
        <v>48.449264778039257</v>
      </c>
      <c r="G2076">
        <v>-123.3647682093506</v>
      </c>
      <c r="H2076" s="2" t="str">
        <f t="shared" si="32"/>
        <v>View Map</v>
      </c>
      <c r="I2076" t="s">
        <v>25</v>
      </c>
      <c r="J2076">
        <f>Covered_Buildings_List[[#This Row],[Building ID]]</f>
        <v>113953</v>
      </c>
    </row>
    <row r="2077" spans="1:10" x14ac:dyDescent="0.25">
      <c r="A2077">
        <v>87239</v>
      </c>
      <c r="B2077" t="s">
        <v>1603</v>
      </c>
      <c r="C2077">
        <v>2701.08</v>
      </c>
      <c r="D2077" t="s">
        <v>18</v>
      </c>
      <c r="E2077" t="s">
        <v>16</v>
      </c>
      <c r="F2077">
        <v>48.449140930676762</v>
      </c>
      <c r="G2077">
        <v>-123.3671849260457</v>
      </c>
      <c r="H2077" s="2" t="str">
        <f t="shared" si="32"/>
        <v>View Map</v>
      </c>
      <c r="I2077" t="s">
        <v>52</v>
      </c>
      <c r="J2077">
        <f>Covered_Buildings_List[[#This Row],[Building ID]]</f>
        <v>87239</v>
      </c>
    </row>
    <row r="2078" spans="1:10" x14ac:dyDescent="0.25">
      <c r="A2078">
        <v>109861</v>
      </c>
      <c r="B2078" t="s">
        <v>1604</v>
      </c>
      <c r="C2078">
        <v>1305.71</v>
      </c>
      <c r="D2078" t="s">
        <v>18</v>
      </c>
      <c r="E2078" t="s">
        <v>16</v>
      </c>
      <c r="F2078">
        <v>48.447830497343787</v>
      </c>
      <c r="G2078">
        <v>-123.3731709715949</v>
      </c>
      <c r="H2078" s="2" t="str">
        <f t="shared" si="32"/>
        <v>View Map</v>
      </c>
      <c r="I2078" t="s">
        <v>63</v>
      </c>
      <c r="J2078">
        <f>Covered_Buildings_List[[#This Row],[Building ID]]</f>
        <v>109861</v>
      </c>
    </row>
    <row r="2079" spans="1:10" x14ac:dyDescent="0.25">
      <c r="A2079">
        <v>56741</v>
      </c>
      <c r="B2079" t="s">
        <v>1605</v>
      </c>
      <c r="C2079">
        <v>1773.84</v>
      </c>
      <c r="D2079" t="s">
        <v>18</v>
      </c>
      <c r="E2079" t="s">
        <v>16</v>
      </c>
      <c r="F2079">
        <v>48.448721172290192</v>
      </c>
      <c r="G2079">
        <v>-123.3433186095147</v>
      </c>
      <c r="H2079" s="2" t="str">
        <f t="shared" si="32"/>
        <v>View Map</v>
      </c>
      <c r="I2079" t="s">
        <v>52</v>
      </c>
      <c r="J2079">
        <f>Covered_Buildings_List[[#This Row],[Building ID]]</f>
        <v>56741</v>
      </c>
    </row>
    <row r="2080" spans="1:10" x14ac:dyDescent="0.25">
      <c r="A2080">
        <v>119900</v>
      </c>
      <c r="B2080" t="s">
        <v>1606</v>
      </c>
      <c r="C2080">
        <v>5774.12</v>
      </c>
      <c r="D2080" t="s">
        <v>20</v>
      </c>
      <c r="E2080" t="s">
        <v>30</v>
      </c>
      <c r="F2080">
        <v>48.422121484703617</v>
      </c>
      <c r="G2080">
        <v>-123.4757801531574</v>
      </c>
      <c r="H2080" s="2" t="str">
        <f t="shared" si="32"/>
        <v>View Map</v>
      </c>
      <c r="I2080" t="s">
        <v>25</v>
      </c>
      <c r="J2080">
        <f>Covered_Buildings_List[[#This Row],[Building ID]]</f>
        <v>119900</v>
      </c>
    </row>
    <row r="2081" spans="1:10" x14ac:dyDescent="0.25">
      <c r="A2081">
        <v>56679</v>
      </c>
      <c r="B2081" t="s">
        <v>1607</v>
      </c>
      <c r="C2081">
        <v>2336.67</v>
      </c>
      <c r="D2081" t="s">
        <v>18</v>
      </c>
      <c r="E2081" t="s">
        <v>16</v>
      </c>
      <c r="F2081">
        <v>48.449554450703182</v>
      </c>
      <c r="G2081">
        <v>-123.36557818081531</v>
      </c>
      <c r="H2081" s="2" t="str">
        <f t="shared" si="32"/>
        <v>View Map</v>
      </c>
      <c r="I2081" t="s">
        <v>25</v>
      </c>
      <c r="J2081">
        <f>Covered_Buildings_List[[#This Row],[Building ID]]</f>
        <v>56679</v>
      </c>
    </row>
    <row r="2082" spans="1:10" x14ac:dyDescent="0.25">
      <c r="A2082">
        <v>69167</v>
      </c>
      <c r="B2082" t="s">
        <v>1608</v>
      </c>
      <c r="C2082">
        <v>7425.12</v>
      </c>
      <c r="D2082" t="s">
        <v>15</v>
      </c>
      <c r="E2082" t="s">
        <v>16</v>
      </c>
      <c r="F2082">
        <v>48.44830377429841</v>
      </c>
      <c r="G2082">
        <v>-123.3812662640438</v>
      </c>
      <c r="H2082" s="2" t="str">
        <f t="shared" si="32"/>
        <v>View Map</v>
      </c>
      <c r="I2082" t="s">
        <v>25</v>
      </c>
      <c r="J2082">
        <f>Covered_Buildings_List[[#This Row],[Building ID]]</f>
        <v>69167</v>
      </c>
    </row>
    <row r="2083" spans="1:10" x14ac:dyDescent="0.25">
      <c r="A2083">
        <v>100859</v>
      </c>
      <c r="B2083" t="s">
        <v>1609</v>
      </c>
      <c r="C2083">
        <v>2836.11</v>
      </c>
      <c r="D2083" t="s">
        <v>15</v>
      </c>
      <c r="E2083" t="s">
        <v>37</v>
      </c>
      <c r="F2083">
        <v>48.41819732128679</v>
      </c>
      <c r="G2083">
        <v>-123.37671818634681</v>
      </c>
      <c r="H2083" s="2" t="str">
        <f t="shared" si="32"/>
        <v>View Map</v>
      </c>
      <c r="I2083" t="s">
        <v>52</v>
      </c>
      <c r="J2083">
        <f>Covered_Buildings_List[[#This Row],[Building ID]]</f>
        <v>100859</v>
      </c>
    </row>
    <row r="2084" spans="1:10" x14ac:dyDescent="0.25">
      <c r="A2084">
        <v>114224</v>
      </c>
      <c r="B2084" t="s">
        <v>1610</v>
      </c>
      <c r="C2084">
        <v>2107.2399999999998</v>
      </c>
      <c r="D2084" t="s">
        <v>18</v>
      </c>
      <c r="E2084" t="s">
        <v>16</v>
      </c>
      <c r="F2084">
        <v>48.449775987984452</v>
      </c>
      <c r="G2084">
        <v>-123.3641958858764</v>
      </c>
      <c r="H2084" s="2" t="str">
        <f t="shared" si="32"/>
        <v>View Map</v>
      </c>
      <c r="I2084" t="s">
        <v>25</v>
      </c>
      <c r="J2084">
        <f>Covered_Buildings_List[[#This Row],[Building ID]]</f>
        <v>114224</v>
      </c>
    </row>
    <row r="2085" spans="1:10" x14ac:dyDescent="0.25">
      <c r="A2085">
        <v>122911</v>
      </c>
      <c r="B2085" t="s">
        <v>1611</v>
      </c>
      <c r="C2085">
        <v>5509.76</v>
      </c>
      <c r="D2085" t="s">
        <v>20</v>
      </c>
      <c r="E2085" t="s">
        <v>30</v>
      </c>
      <c r="F2085">
        <v>48.421334192519687</v>
      </c>
      <c r="G2085">
        <v>-123.4754574771241</v>
      </c>
      <c r="H2085" s="2" t="str">
        <f t="shared" si="32"/>
        <v>View Map</v>
      </c>
      <c r="I2085" t="s">
        <v>25</v>
      </c>
      <c r="J2085">
        <f>Covered_Buildings_List[[#This Row],[Building ID]]</f>
        <v>122911</v>
      </c>
    </row>
    <row r="2086" spans="1:10" x14ac:dyDescent="0.25">
      <c r="A2086">
        <v>88903</v>
      </c>
      <c r="B2086" t="s">
        <v>1612</v>
      </c>
      <c r="C2086">
        <v>1038.73</v>
      </c>
      <c r="D2086" t="s">
        <v>18</v>
      </c>
      <c r="E2086" t="s">
        <v>16</v>
      </c>
      <c r="F2086">
        <v>48.448521550996638</v>
      </c>
      <c r="G2086">
        <v>-123.37212140296531</v>
      </c>
      <c r="H2086" s="2" t="str">
        <f t="shared" si="32"/>
        <v>View Map</v>
      </c>
      <c r="I2086" t="s">
        <v>1110</v>
      </c>
      <c r="J2086">
        <f>Covered_Buildings_List[[#This Row],[Building ID]]</f>
        <v>88903</v>
      </c>
    </row>
    <row r="2087" spans="1:10" x14ac:dyDescent="0.25">
      <c r="A2087">
        <v>59261</v>
      </c>
      <c r="B2087" t="s">
        <v>1613</v>
      </c>
      <c r="C2087">
        <v>4092.66</v>
      </c>
      <c r="D2087" t="s">
        <v>15</v>
      </c>
      <c r="E2087" t="s">
        <v>16</v>
      </c>
      <c r="F2087">
        <v>48.450069149581168</v>
      </c>
      <c r="G2087">
        <v>-123.3610638401875</v>
      </c>
      <c r="H2087" s="2" t="str">
        <f t="shared" si="32"/>
        <v>View Map</v>
      </c>
      <c r="I2087" t="s">
        <v>25</v>
      </c>
      <c r="J2087">
        <f>Covered_Buildings_List[[#This Row],[Building ID]]</f>
        <v>59261</v>
      </c>
    </row>
    <row r="2088" spans="1:10" x14ac:dyDescent="0.25">
      <c r="A2088">
        <v>64253</v>
      </c>
      <c r="B2088" t="s">
        <v>1614</v>
      </c>
      <c r="C2088">
        <v>2024.22</v>
      </c>
      <c r="D2088" t="s">
        <v>20</v>
      </c>
      <c r="E2088" t="s">
        <v>30</v>
      </c>
      <c r="F2088">
        <v>48.443083811944561</v>
      </c>
      <c r="G2088">
        <v>-123.47220102681391</v>
      </c>
      <c r="H2088" s="2" t="str">
        <f t="shared" si="32"/>
        <v>View Map</v>
      </c>
      <c r="I2088" t="s">
        <v>119</v>
      </c>
      <c r="J2088">
        <f>Covered_Buildings_List[[#This Row],[Building ID]]</f>
        <v>64253</v>
      </c>
    </row>
    <row r="2089" spans="1:10" x14ac:dyDescent="0.25">
      <c r="A2089">
        <v>61677</v>
      </c>
      <c r="B2089" t="s">
        <v>1615</v>
      </c>
      <c r="C2089">
        <v>4206.5600000000004</v>
      </c>
      <c r="D2089" t="s">
        <v>15</v>
      </c>
      <c r="E2089" t="s">
        <v>16</v>
      </c>
      <c r="F2089">
        <v>48.450076321920008</v>
      </c>
      <c r="G2089">
        <v>-123.3642146780507</v>
      </c>
      <c r="H2089" s="2" t="str">
        <f t="shared" si="32"/>
        <v>View Map</v>
      </c>
      <c r="I2089" t="s">
        <v>25</v>
      </c>
      <c r="J2089">
        <f>Covered_Buildings_List[[#This Row],[Building ID]]</f>
        <v>61677</v>
      </c>
    </row>
    <row r="2090" spans="1:10" x14ac:dyDescent="0.25">
      <c r="A2090">
        <v>22287</v>
      </c>
      <c r="B2090" t="s">
        <v>1616</v>
      </c>
      <c r="C2090">
        <v>3069.9900000000002</v>
      </c>
      <c r="D2090" t="s">
        <v>20</v>
      </c>
      <c r="E2090" t="s">
        <v>45</v>
      </c>
      <c r="F2090">
        <v>48.432632028892272</v>
      </c>
      <c r="G2090">
        <v>-123.5164289516992</v>
      </c>
      <c r="H2090" s="2" t="str">
        <f t="shared" si="32"/>
        <v>View Map</v>
      </c>
      <c r="I2090" t="s">
        <v>25</v>
      </c>
      <c r="J2090">
        <f>Covered_Buildings_List[[#This Row],[Building ID]]</f>
        <v>22287</v>
      </c>
    </row>
    <row r="2091" spans="1:10" x14ac:dyDescent="0.25">
      <c r="A2091">
        <v>87548</v>
      </c>
      <c r="B2091" t="s">
        <v>1617</v>
      </c>
      <c r="C2091">
        <v>4952.3999999999996</v>
      </c>
      <c r="D2091" t="s">
        <v>15</v>
      </c>
      <c r="E2091" t="s">
        <v>16</v>
      </c>
      <c r="F2091">
        <v>48.450342650128498</v>
      </c>
      <c r="G2091">
        <v>-123.3620651446589</v>
      </c>
      <c r="H2091" s="2" t="str">
        <f t="shared" si="32"/>
        <v>View Map</v>
      </c>
      <c r="I2091" t="s">
        <v>52</v>
      </c>
      <c r="J2091">
        <f>Covered_Buildings_List[[#This Row],[Building ID]]</f>
        <v>87548</v>
      </c>
    </row>
    <row r="2092" spans="1:10" x14ac:dyDescent="0.25">
      <c r="A2092">
        <v>87278</v>
      </c>
      <c r="B2092" t="s">
        <v>1618</v>
      </c>
      <c r="C2092">
        <v>1674.18</v>
      </c>
      <c r="D2092" t="s">
        <v>18</v>
      </c>
      <c r="E2092" t="s">
        <v>16</v>
      </c>
      <c r="F2092">
        <v>48.453055992999708</v>
      </c>
      <c r="G2092">
        <v>-123.3893345691895</v>
      </c>
      <c r="H2092" s="2" t="str">
        <f t="shared" si="32"/>
        <v>View Map</v>
      </c>
      <c r="I2092" t="s">
        <v>25</v>
      </c>
      <c r="J2092">
        <f>Covered_Buildings_List[[#This Row],[Building ID]]</f>
        <v>87278</v>
      </c>
    </row>
    <row r="2093" spans="1:10" x14ac:dyDescent="0.25">
      <c r="A2093">
        <v>97616</v>
      </c>
      <c r="B2093" t="s">
        <v>1619</v>
      </c>
      <c r="C2093">
        <v>1344.3600000000001</v>
      </c>
      <c r="D2093" t="s">
        <v>18</v>
      </c>
      <c r="E2093" t="s">
        <v>37</v>
      </c>
      <c r="F2093">
        <v>48.42029093761834</v>
      </c>
      <c r="G2093">
        <v>-123.3763267693424</v>
      </c>
      <c r="H2093" s="2" t="str">
        <f t="shared" si="32"/>
        <v>View Map</v>
      </c>
      <c r="I2093" t="s">
        <v>52</v>
      </c>
      <c r="J2093">
        <f>Covered_Buildings_List[[#This Row],[Building ID]]</f>
        <v>97616</v>
      </c>
    </row>
    <row r="2094" spans="1:10" x14ac:dyDescent="0.25">
      <c r="A2094">
        <v>113324</v>
      </c>
      <c r="B2094" t="s">
        <v>1620</v>
      </c>
      <c r="C2094">
        <v>6581.77</v>
      </c>
      <c r="D2094" t="s">
        <v>15</v>
      </c>
      <c r="E2094" t="s">
        <v>37</v>
      </c>
      <c r="F2094">
        <v>48.429899848707777</v>
      </c>
      <c r="G2094">
        <v>-123.38994025629459</v>
      </c>
      <c r="H2094" s="2" t="str">
        <f t="shared" si="32"/>
        <v>View Map</v>
      </c>
      <c r="I2094" t="s">
        <v>25</v>
      </c>
      <c r="J2094">
        <f>Covered_Buildings_List[[#This Row],[Building ID]]</f>
        <v>113324</v>
      </c>
    </row>
    <row r="2095" spans="1:10" x14ac:dyDescent="0.25">
      <c r="A2095">
        <v>103241</v>
      </c>
      <c r="B2095" t="s">
        <v>1621</v>
      </c>
      <c r="C2095">
        <v>1920.06</v>
      </c>
      <c r="D2095" t="s">
        <v>18</v>
      </c>
      <c r="E2095" t="s">
        <v>16</v>
      </c>
      <c r="F2095">
        <v>48.450138533939281</v>
      </c>
      <c r="G2095">
        <v>-123.3674619091922</v>
      </c>
      <c r="H2095" s="2" t="str">
        <f t="shared" si="32"/>
        <v>View Map</v>
      </c>
      <c r="I2095" t="s">
        <v>52</v>
      </c>
      <c r="J2095">
        <f>Covered_Buildings_List[[#This Row],[Building ID]]</f>
        <v>103241</v>
      </c>
    </row>
    <row r="2096" spans="1:10" x14ac:dyDescent="0.25">
      <c r="A2096">
        <v>59810</v>
      </c>
      <c r="B2096" t="s">
        <v>1622</v>
      </c>
      <c r="C2096">
        <v>5482.9</v>
      </c>
      <c r="D2096" t="s">
        <v>15</v>
      </c>
      <c r="E2096" t="s">
        <v>16</v>
      </c>
      <c r="F2096">
        <v>48.450572230428499</v>
      </c>
      <c r="G2096">
        <v>-123.3638215437277</v>
      </c>
      <c r="H2096" s="2" t="str">
        <f t="shared" si="32"/>
        <v>View Map</v>
      </c>
      <c r="I2096" t="s">
        <v>25</v>
      </c>
      <c r="J2096">
        <f>Covered_Buildings_List[[#This Row],[Building ID]]</f>
        <v>59810</v>
      </c>
    </row>
    <row r="2097" spans="1:10" x14ac:dyDescent="0.25">
      <c r="A2097">
        <v>77480</v>
      </c>
      <c r="B2097" t="s">
        <v>1623</v>
      </c>
      <c r="C2097">
        <v>8049.27</v>
      </c>
      <c r="D2097" t="s">
        <v>15</v>
      </c>
      <c r="E2097" t="s">
        <v>16</v>
      </c>
      <c r="F2097">
        <v>48.451167323982212</v>
      </c>
      <c r="G2097">
        <v>-123.3515315016362</v>
      </c>
      <c r="H2097" s="2" t="str">
        <f t="shared" si="32"/>
        <v>View Map</v>
      </c>
      <c r="I2097" t="s">
        <v>52</v>
      </c>
      <c r="J2097">
        <f>Covered_Buildings_List[[#This Row],[Building ID]]</f>
        <v>77480</v>
      </c>
    </row>
    <row r="2098" spans="1:10" x14ac:dyDescent="0.25">
      <c r="A2098">
        <v>70969</v>
      </c>
      <c r="B2098" t="s">
        <v>1624</v>
      </c>
      <c r="C2098">
        <v>9244.0400000000009</v>
      </c>
      <c r="D2098" t="s">
        <v>15</v>
      </c>
      <c r="E2098" t="s">
        <v>16</v>
      </c>
      <c r="F2098">
        <v>48.450366407687817</v>
      </c>
      <c r="G2098">
        <v>-123.3629950815986</v>
      </c>
      <c r="H2098" s="2" t="str">
        <f t="shared" si="32"/>
        <v>View Map</v>
      </c>
      <c r="I2098" t="s">
        <v>25</v>
      </c>
      <c r="J2098">
        <f>Covered_Buildings_List[[#This Row],[Building ID]]</f>
        <v>70969</v>
      </c>
    </row>
    <row r="2099" spans="1:10" x14ac:dyDescent="0.25">
      <c r="A2099">
        <v>97792</v>
      </c>
      <c r="B2099" t="s">
        <v>1625</v>
      </c>
      <c r="C2099">
        <v>2629.5299999999997</v>
      </c>
      <c r="D2099" t="s">
        <v>18</v>
      </c>
      <c r="E2099" t="s">
        <v>16</v>
      </c>
      <c r="F2099">
        <v>48.450479255975132</v>
      </c>
      <c r="G2099">
        <v>-123.3608206080112</v>
      </c>
      <c r="H2099" s="2" t="str">
        <f t="shared" si="32"/>
        <v>View Map</v>
      </c>
      <c r="I2099" t="s">
        <v>52</v>
      </c>
      <c r="J2099">
        <f>Covered_Buildings_List[[#This Row],[Building ID]]</f>
        <v>97792</v>
      </c>
    </row>
    <row r="2100" spans="1:10" x14ac:dyDescent="0.25">
      <c r="A2100">
        <v>101506</v>
      </c>
      <c r="B2100" t="s">
        <v>1626</v>
      </c>
      <c r="C2100">
        <v>2591.48</v>
      </c>
      <c r="D2100" t="s">
        <v>18</v>
      </c>
      <c r="E2100" t="s">
        <v>16</v>
      </c>
      <c r="F2100">
        <v>48.450512916800939</v>
      </c>
      <c r="G2100">
        <v>-123.36748524581169</v>
      </c>
      <c r="H2100" s="2" t="str">
        <f t="shared" si="32"/>
        <v>View Map</v>
      </c>
      <c r="I2100" t="s">
        <v>25</v>
      </c>
      <c r="J2100">
        <f>Covered_Buildings_List[[#This Row],[Building ID]]</f>
        <v>101506</v>
      </c>
    </row>
    <row r="2101" spans="1:10" x14ac:dyDescent="0.25">
      <c r="A2101">
        <v>113223</v>
      </c>
      <c r="B2101" t="s">
        <v>1627</v>
      </c>
      <c r="C2101">
        <v>2692.96</v>
      </c>
      <c r="D2101" t="s">
        <v>18</v>
      </c>
      <c r="E2101" t="s">
        <v>16</v>
      </c>
      <c r="F2101">
        <v>48.450418766509777</v>
      </c>
      <c r="G2101">
        <v>-123.3666355157784</v>
      </c>
      <c r="H2101" s="2" t="str">
        <f t="shared" si="32"/>
        <v>View Map</v>
      </c>
      <c r="I2101" t="s">
        <v>25</v>
      </c>
      <c r="J2101">
        <f>Covered_Buildings_List[[#This Row],[Building ID]]</f>
        <v>113223</v>
      </c>
    </row>
    <row r="2102" spans="1:10" x14ac:dyDescent="0.25">
      <c r="A2102">
        <v>74379</v>
      </c>
      <c r="B2102" t="s">
        <v>1628</v>
      </c>
      <c r="C2102">
        <v>4076.6</v>
      </c>
      <c r="D2102" t="s">
        <v>15</v>
      </c>
      <c r="E2102" t="s">
        <v>16</v>
      </c>
      <c r="F2102">
        <v>48.450841598499807</v>
      </c>
      <c r="G2102">
        <v>-123.3618296882256</v>
      </c>
      <c r="H2102" s="2" t="str">
        <f t="shared" si="32"/>
        <v>View Map</v>
      </c>
      <c r="I2102" t="s">
        <v>25</v>
      </c>
      <c r="J2102">
        <f>Covered_Buildings_List[[#This Row],[Building ID]]</f>
        <v>74379</v>
      </c>
    </row>
    <row r="2103" spans="1:10" x14ac:dyDescent="0.25">
      <c r="A2103">
        <v>97062</v>
      </c>
      <c r="B2103" t="s">
        <v>1629</v>
      </c>
      <c r="C2103">
        <v>1994.97</v>
      </c>
      <c r="D2103" t="s">
        <v>18</v>
      </c>
      <c r="E2103" t="s">
        <v>16</v>
      </c>
      <c r="F2103">
        <v>48.450768913171672</v>
      </c>
      <c r="G2103">
        <v>-123.3666479947793</v>
      </c>
      <c r="H2103" s="2" t="str">
        <f t="shared" si="32"/>
        <v>View Map</v>
      </c>
      <c r="I2103" t="s">
        <v>25</v>
      </c>
      <c r="J2103">
        <f>Covered_Buildings_List[[#This Row],[Building ID]]</f>
        <v>97062</v>
      </c>
    </row>
    <row r="2104" spans="1:10" x14ac:dyDescent="0.25">
      <c r="A2104">
        <v>66898</v>
      </c>
      <c r="B2104" t="s">
        <v>1630</v>
      </c>
      <c r="C2104">
        <v>6598.11</v>
      </c>
      <c r="D2104" t="s">
        <v>15</v>
      </c>
      <c r="E2104" t="s">
        <v>16</v>
      </c>
      <c r="F2104">
        <v>48.450158084268573</v>
      </c>
      <c r="G2104">
        <v>-123.3681923925203</v>
      </c>
      <c r="H2104" s="2" t="str">
        <f t="shared" si="32"/>
        <v>View Map</v>
      </c>
      <c r="I2104" t="s">
        <v>109</v>
      </c>
      <c r="J2104">
        <f>Covered_Buildings_List[[#This Row],[Building ID]]</f>
        <v>66898</v>
      </c>
    </row>
    <row r="2105" spans="1:10" x14ac:dyDescent="0.25">
      <c r="A2105">
        <v>114446</v>
      </c>
      <c r="B2105" t="s">
        <v>1631</v>
      </c>
      <c r="C2105">
        <v>6090</v>
      </c>
      <c r="D2105" t="s">
        <v>15</v>
      </c>
      <c r="E2105" t="s">
        <v>37</v>
      </c>
      <c r="F2105">
        <v>48.430320118174713</v>
      </c>
      <c r="G2105">
        <v>-123.3899397465885</v>
      </c>
      <c r="H2105" s="2" t="str">
        <f t="shared" si="32"/>
        <v>View Map</v>
      </c>
      <c r="I2105" t="s">
        <v>25</v>
      </c>
      <c r="J2105">
        <f>Covered_Buildings_List[[#This Row],[Building ID]]</f>
        <v>114446</v>
      </c>
    </row>
    <row r="2106" spans="1:10" x14ac:dyDescent="0.25">
      <c r="A2106">
        <v>80104</v>
      </c>
      <c r="B2106" t="s">
        <v>1632</v>
      </c>
      <c r="C2106">
        <v>1134.24</v>
      </c>
      <c r="D2106" t="s">
        <v>18</v>
      </c>
      <c r="E2106" t="s">
        <v>16</v>
      </c>
      <c r="F2106">
        <v>48.45177551963927</v>
      </c>
      <c r="G2106">
        <v>-123.382691825188</v>
      </c>
      <c r="H2106" s="2" t="str">
        <f t="shared" si="32"/>
        <v>View Map</v>
      </c>
      <c r="I2106" t="s">
        <v>69</v>
      </c>
      <c r="J2106">
        <f>Covered_Buildings_List[[#This Row],[Building ID]]</f>
        <v>80104</v>
      </c>
    </row>
    <row r="2107" spans="1:10" x14ac:dyDescent="0.25">
      <c r="A2107">
        <v>67421</v>
      </c>
      <c r="B2107" t="s">
        <v>1633</v>
      </c>
      <c r="C2107">
        <v>1016.48</v>
      </c>
      <c r="D2107" t="s">
        <v>18</v>
      </c>
      <c r="E2107" t="s">
        <v>16</v>
      </c>
      <c r="F2107">
        <v>48.449024007516087</v>
      </c>
      <c r="G2107">
        <v>-123.3726890225898</v>
      </c>
      <c r="H2107" s="2" t="str">
        <f t="shared" si="32"/>
        <v>View Map</v>
      </c>
      <c r="I2107" t="s">
        <v>497</v>
      </c>
      <c r="J2107">
        <f>Covered_Buildings_List[[#This Row],[Building ID]]</f>
        <v>67421</v>
      </c>
    </row>
    <row r="2108" spans="1:10" x14ac:dyDescent="0.25">
      <c r="A2108">
        <v>108637</v>
      </c>
      <c r="B2108" t="s">
        <v>1634</v>
      </c>
      <c r="C2108">
        <v>4997.3999999999996</v>
      </c>
      <c r="D2108" t="s">
        <v>15</v>
      </c>
      <c r="E2108" t="s">
        <v>16</v>
      </c>
      <c r="F2108">
        <v>48.451141499240713</v>
      </c>
      <c r="G2108">
        <v>-123.3626876130275</v>
      </c>
      <c r="H2108" s="2" t="str">
        <f t="shared" si="32"/>
        <v>View Map</v>
      </c>
      <c r="I2108" t="s">
        <v>25</v>
      </c>
      <c r="J2108">
        <f>Covered_Buildings_List[[#This Row],[Building ID]]</f>
        <v>108637</v>
      </c>
    </row>
    <row r="2109" spans="1:10" x14ac:dyDescent="0.25">
      <c r="A2109">
        <v>108902</v>
      </c>
      <c r="B2109" t="s">
        <v>1635</v>
      </c>
      <c r="C2109">
        <v>6640.32</v>
      </c>
      <c r="D2109" t="s">
        <v>15</v>
      </c>
      <c r="E2109" t="s">
        <v>16</v>
      </c>
      <c r="F2109">
        <v>48.450871248956723</v>
      </c>
      <c r="G2109">
        <v>-123.3605622803441</v>
      </c>
      <c r="H2109" s="2" t="str">
        <f t="shared" si="32"/>
        <v>View Map</v>
      </c>
      <c r="I2109" t="s">
        <v>25</v>
      </c>
      <c r="J2109">
        <f>Covered_Buildings_List[[#This Row],[Building ID]]</f>
        <v>108902</v>
      </c>
    </row>
    <row r="2110" spans="1:10" x14ac:dyDescent="0.25">
      <c r="A2110">
        <v>123049</v>
      </c>
      <c r="B2110" t="s">
        <v>1636</v>
      </c>
      <c r="C2110">
        <v>7840.45</v>
      </c>
      <c r="D2110" t="s">
        <v>20</v>
      </c>
      <c r="E2110" t="s">
        <v>30</v>
      </c>
      <c r="F2110">
        <v>48.445520148417657</v>
      </c>
      <c r="G2110">
        <v>-123.4699633000514</v>
      </c>
      <c r="H2110" s="2" t="str">
        <f t="shared" si="32"/>
        <v>View Map</v>
      </c>
      <c r="I2110" t="s">
        <v>119</v>
      </c>
      <c r="J2110">
        <f>Covered_Buildings_List[[#This Row],[Building ID]]</f>
        <v>123049</v>
      </c>
    </row>
    <row r="2111" spans="1:10" x14ac:dyDescent="0.25">
      <c r="A2111">
        <v>70803</v>
      </c>
      <c r="B2111" t="s">
        <v>1637</v>
      </c>
      <c r="C2111">
        <v>2955.33</v>
      </c>
      <c r="D2111" t="s">
        <v>15</v>
      </c>
      <c r="E2111" t="s">
        <v>16</v>
      </c>
      <c r="F2111">
        <v>48.451424105331007</v>
      </c>
      <c r="G2111">
        <v>-123.360479813216</v>
      </c>
      <c r="H2111" s="2" t="str">
        <f t="shared" si="32"/>
        <v>View Map</v>
      </c>
      <c r="I2111" t="s">
        <v>52</v>
      </c>
      <c r="J2111">
        <f>Covered_Buildings_List[[#This Row],[Building ID]]</f>
        <v>70803</v>
      </c>
    </row>
    <row r="2112" spans="1:10" x14ac:dyDescent="0.25">
      <c r="A2112">
        <v>22135</v>
      </c>
      <c r="B2112" t="s">
        <v>1638</v>
      </c>
      <c r="C2112">
        <v>4778.32</v>
      </c>
      <c r="D2112" t="s">
        <v>20</v>
      </c>
      <c r="E2112" t="s">
        <v>45</v>
      </c>
      <c r="F2112">
        <v>48.428433933818013</v>
      </c>
      <c r="G2112">
        <v>-123.5291036768503</v>
      </c>
      <c r="H2112" s="2" t="str">
        <f t="shared" si="32"/>
        <v>View Map</v>
      </c>
      <c r="I2112" t="s">
        <v>17</v>
      </c>
      <c r="J2112">
        <f>Covered_Buildings_List[[#This Row],[Building ID]]</f>
        <v>22135</v>
      </c>
    </row>
    <row r="2113" spans="1:10" x14ac:dyDescent="0.25">
      <c r="A2113">
        <v>92041</v>
      </c>
      <c r="B2113" t="s">
        <v>1639</v>
      </c>
      <c r="C2113">
        <v>1182.29</v>
      </c>
      <c r="D2113" t="s">
        <v>20</v>
      </c>
      <c r="E2113" t="s">
        <v>30</v>
      </c>
      <c r="F2113">
        <v>48.443917701875051</v>
      </c>
      <c r="G2113">
        <v>-123.471780513807</v>
      </c>
      <c r="H2113" s="2" t="str">
        <f t="shared" si="32"/>
        <v>View Map</v>
      </c>
      <c r="I2113" t="s">
        <v>52</v>
      </c>
      <c r="J2113">
        <f>Covered_Buildings_List[[#This Row],[Building ID]]</f>
        <v>92041</v>
      </c>
    </row>
    <row r="2114" spans="1:10" x14ac:dyDescent="0.25">
      <c r="A2114">
        <v>33940</v>
      </c>
      <c r="B2114" t="s">
        <v>1640</v>
      </c>
      <c r="C2114">
        <v>6722.67</v>
      </c>
      <c r="D2114" t="s">
        <v>15</v>
      </c>
      <c r="E2114" t="s">
        <v>37</v>
      </c>
      <c r="F2114">
        <v>48.440794269030938</v>
      </c>
      <c r="G2114">
        <v>-123.3793805330334</v>
      </c>
      <c r="H2114" s="2" t="str">
        <f t="shared" ref="H2114:H2177" si="33">HYPERLINK("https://www.google.com/maps?q=" &amp; F2114 &amp; "," &amp; G2114, "View Map")</f>
        <v>View Map</v>
      </c>
      <c r="I2114" t="s">
        <v>25</v>
      </c>
      <c r="J2114">
        <f>Covered_Buildings_List[[#This Row],[Building ID]]</f>
        <v>33940</v>
      </c>
    </row>
    <row r="2115" spans="1:10" x14ac:dyDescent="0.25">
      <c r="A2115">
        <v>125142</v>
      </c>
      <c r="B2115" t="s">
        <v>1641</v>
      </c>
      <c r="C2115">
        <v>2135.62</v>
      </c>
      <c r="D2115" t="s">
        <v>20</v>
      </c>
      <c r="E2115" t="s">
        <v>68</v>
      </c>
      <c r="F2115">
        <v>48.449835447985507</v>
      </c>
      <c r="G2115">
        <v>-123.30917281531229</v>
      </c>
      <c r="H2115" s="2" t="str">
        <f t="shared" si="33"/>
        <v>View Map</v>
      </c>
      <c r="I2115" t="s">
        <v>135</v>
      </c>
      <c r="J2115">
        <f>Covered_Buildings_List[[#This Row],[Building ID]]</f>
        <v>125142</v>
      </c>
    </row>
    <row r="2116" spans="1:10" x14ac:dyDescent="0.25">
      <c r="A2116">
        <v>64332</v>
      </c>
      <c r="B2116" t="s">
        <v>1642</v>
      </c>
      <c r="C2116">
        <v>1825.22</v>
      </c>
      <c r="D2116" t="s">
        <v>18</v>
      </c>
      <c r="E2116" t="s">
        <v>16</v>
      </c>
      <c r="F2116">
        <v>48.449453963184439</v>
      </c>
      <c r="G2116">
        <v>-123.37420501888241</v>
      </c>
      <c r="H2116" s="2" t="str">
        <f t="shared" si="33"/>
        <v>View Map</v>
      </c>
      <c r="I2116" t="s">
        <v>123</v>
      </c>
      <c r="J2116">
        <f>Covered_Buildings_List[[#This Row],[Building ID]]</f>
        <v>64332</v>
      </c>
    </row>
    <row r="2117" spans="1:10" x14ac:dyDescent="0.25">
      <c r="A2117">
        <v>120504</v>
      </c>
      <c r="B2117" t="s">
        <v>1643</v>
      </c>
      <c r="C2117">
        <v>1669.75</v>
      </c>
      <c r="D2117" t="s">
        <v>20</v>
      </c>
      <c r="E2117" t="s">
        <v>30</v>
      </c>
      <c r="F2117">
        <v>48.423429472855943</v>
      </c>
      <c r="G2117">
        <v>-123.49395766515219</v>
      </c>
      <c r="H2117" s="2" t="str">
        <f t="shared" si="33"/>
        <v>View Map</v>
      </c>
      <c r="I2117" t="s">
        <v>22</v>
      </c>
      <c r="J2117">
        <f>Covered_Buildings_List[[#This Row],[Building ID]]</f>
        <v>120504</v>
      </c>
    </row>
    <row r="2118" spans="1:10" x14ac:dyDescent="0.25">
      <c r="A2118">
        <v>89407</v>
      </c>
      <c r="B2118" t="s">
        <v>1644</v>
      </c>
      <c r="C2118">
        <v>2439.52</v>
      </c>
      <c r="D2118" t="s">
        <v>18</v>
      </c>
      <c r="E2118" t="s">
        <v>16</v>
      </c>
      <c r="F2118">
        <v>48.449688325855377</v>
      </c>
      <c r="G2118">
        <v>-123.3730675217103</v>
      </c>
      <c r="H2118" s="2" t="str">
        <f t="shared" si="33"/>
        <v>View Map</v>
      </c>
      <c r="I2118" t="s">
        <v>119</v>
      </c>
      <c r="J2118">
        <f>Covered_Buildings_List[[#This Row],[Building ID]]</f>
        <v>89407</v>
      </c>
    </row>
    <row r="2119" spans="1:10" x14ac:dyDescent="0.25">
      <c r="A2119">
        <v>33913</v>
      </c>
      <c r="B2119" t="s">
        <v>1645</v>
      </c>
      <c r="C2119">
        <v>1058.52</v>
      </c>
      <c r="D2119" t="s">
        <v>18</v>
      </c>
      <c r="E2119" t="s">
        <v>37</v>
      </c>
      <c r="F2119">
        <v>48.447660308070994</v>
      </c>
      <c r="G2119">
        <v>-123.3816929576432</v>
      </c>
      <c r="H2119" s="2" t="str">
        <f t="shared" si="33"/>
        <v>View Map</v>
      </c>
      <c r="I2119" t="s">
        <v>25</v>
      </c>
      <c r="J2119">
        <f>Covered_Buildings_List[[#This Row],[Building ID]]</f>
        <v>33913</v>
      </c>
    </row>
    <row r="2120" spans="1:10" x14ac:dyDescent="0.25">
      <c r="A2120">
        <v>121189</v>
      </c>
      <c r="B2120" t="s">
        <v>1646</v>
      </c>
      <c r="C2120">
        <v>4235.92</v>
      </c>
      <c r="D2120" t="s">
        <v>20</v>
      </c>
      <c r="E2120" t="s">
        <v>30</v>
      </c>
      <c r="F2120">
        <v>48.421833052251337</v>
      </c>
      <c r="G2120">
        <v>-123.49489857359841</v>
      </c>
      <c r="H2120" s="2" t="str">
        <f t="shared" si="33"/>
        <v>View Map</v>
      </c>
      <c r="I2120" t="s">
        <v>17</v>
      </c>
      <c r="J2120">
        <f>Covered_Buildings_List[[#This Row],[Building ID]]</f>
        <v>121189</v>
      </c>
    </row>
    <row r="2121" spans="1:10" x14ac:dyDescent="0.25">
      <c r="A2121">
        <v>58747</v>
      </c>
      <c r="B2121" t="s">
        <v>1647</v>
      </c>
      <c r="C2121">
        <v>978.57</v>
      </c>
      <c r="D2121" t="s">
        <v>18</v>
      </c>
      <c r="E2121" t="s">
        <v>16</v>
      </c>
      <c r="F2121">
        <v>48.45109826789551</v>
      </c>
      <c r="G2121">
        <v>-123.3710916748922</v>
      </c>
      <c r="H2121" s="2" t="str">
        <f t="shared" si="33"/>
        <v>View Map</v>
      </c>
      <c r="I2121" t="s">
        <v>48</v>
      </c>
      <c r="J2121">
        <f>Covered_Buildings_List[[#This Row],[Building ID]]</f>
        <v>58747</v>
      </c>
    </row>
    <row r="2122" spans="1:10" x14ac:dyDescent="0.25">
      <c r="A2122">
        <v>85504</v>
      </c>
      <c r="B2122" t="s">
        <v>1648</v>
      </c>
      <c r="C2122">
        <v>3245.22</v>
      </c>
      <c r="D2122" t="s">
        <v>15</v>
      </c>
      <c r="E2122" t="s">
        <v>16</v>
      </c>
      <c r="F2122">
        <v>48.451184603431052</v>
      </c>
      <c r="G2122">
        <v>-123.3721568096435</v>
      </c>
      <c r="H2122" s="2" t="str">
        <f t="shared" si="33"/>
        <v>View Map</v>
      </c>
      <c r="I2122" t="s">
        <v>125</v>
      </c>
      <c r="J2122">
        <f>Covered_Buildings_List[[#This Row],[Building ID]]</f>
        <v>85504</v>
      </c>
    </row>
    <row r="2123" spans="1:10" x14ac:dyDescent="0.25">
      <c r="A2123">
        <v>120033</v>
      </c>
      <c r="B2123" t="s">
        <v>1649</v>
      </c>
      <c r="C2123">
        <v>2328.14</v>
      </c>
      <c r="D2123" t="s">
        <v>20</v>
      </c>
      <c r="E2123" t="s">
        <v>30</v>
      </c>
      <c r="F2123">
        <v>48.420862387350702</v>
      </c>
      <c r="G2123">
        <v>-123.4856341496331</v>
      </c>
      <c r="H2123" s="2" t="str">
        <f t="shared" si="33"/>
        <v>View Map</v>
      </c>
      <c r="I2123" t="s">
        <v>17</v>
      </c>
      <c r="J2123">
        <f>Covered_Buildings_List[[#This Row],[Building ID]]</f>
        <v>120033</v>
      </c>
    </row>
    <row r="2124" spans="1:10" x14ac:dyDescent="0.25">
      <c r="A2124">
        <v>120391</v>
      </c>
      <c r="B2124" t="s">
        <v>1650</v>
      </c>
      <c r="C2124">
        <v>2750.48</v>
      </c>
      <c r="D2124" t="s">
        <v>20</v>
      </c>
      <c r="E2124" t="s">
        <v>85</v>
      </c>
      <c r="F2124">
        <v>48.458036021216529</v>
      </c>
      <c r="G2124">
        <v>-123.4442703091606</v>
      </c>
      <c r="H2124" s="2" t="str">
        <f t="shared" si="33"/>
        <v>View Map</v>
      </c>
      <c r="I2124" t="s">
        <v>246</v>
      </c>
      <c r="J2124">
        <f>Covered_Buildings_List[[#This Row],[Building ID]]</f>
        <v>120391</v>
      </c>
    </row>
    <row r="2125" spans="1:10" x14ac:dyDescent="0.25">
      <c r="A2125">
        <v>120030</v>
      </c>
      <c r="B2125" t="s">
        <v>1651</v>
      </c>
      <c r="C2125">
        <v>7354.38</v>
      </c>
      <c r="D2125" t="s">
        <v>20</v>
      </c>
      <c r="E2125" t="s">
        <v>30</v>
      </c>
      <c r="F2125">
        <v>48.444878301168309</v>
      </c>
      <c r="G2125">
        <v>-123.47021689347299</v>
      </c>
      <c r="H2125" s="2" t="str">
        <f t="shared" si="33"/>
        <v>View Map</v>
      </c>
      <c r="I2125" t="s">
        <v>69</v>
      </c>
      <c r="J2125">
        <f>Covered_Buildings_List[[#This Row],[Building ID]]</f>
        <v>120030</v>
      </c>
    </row>
    <row r="2126" spans="1:10" x14ac:dyDescent="0.25">
      <c r="A2126">
        <v>59833</v>
      </c>
      <c r="B2126" t="s">
        <v>1652</v>
      </c>
      <c r="C2126">
        <v>4382.68</v>
      </c>
      <c r="D2126" t="s">
        <v>15</v>
      </c>
      <c r="E2126" t="s">
        <v>16</v>
      </c>
      <c r="F2126">
        <v>48.452852140534347</v>
      </c>
      <c r="G2126">
        <v>-123.3621889897593</v>
      </c>
      <c r="H2126" s="2" t="str">
        <f t="shared" si="33"/>
        <v>View Map</v>
      </c>
      <c r="I2126" t="s">
        <v>25</v>
      </c>
      <c r="J2126">
        <f>Covered_Buildings_List[[#This Row],[Building ID]]</f>
        <v>59833</v>
      </c>
    </row>
    <row r="2127" spans="1:10" x14ac:dyDescent="0.25">
      <c r="A2127">
        <v>61569</v>
      </c>
      <c r="B2127" t="s">
        <v>1653</v>
      </c>
      <c r="C2127">
        <v>4223.84</v>
      </c>
      <c r="D2127" t="s">
        <v>15</v>
      </c>
      <c r="E2127" t="s">
        <v>16</v>
      </c>
      <c r="F2127">
        <v>48.454011188849108</v>
      </c>
      <c r="G2127">
        <v>-123.3873290940044</v>
      </c>
      <c r="H2127" s="2" t="str">
        <f t="shared" si="33"/>
        <v>View Map</v>
      </c>
      <c r="I2127" t="s">
        <v>52</v>
      </c>
      <c r="J2127">
        <f>Covered_Buildings_List[[#This Row],[Building ID]]</f>
        <v>61569</v>
      </c>
    </row>
    <row r="2128" spans="1:10" x14ac:dyDescent="0.25">
      <c r="A2128">
        <v>16966</v>
      </c>
      <c r="B2128" t="s">
        <v>1654</v>
      </c>
      <c r="C2128">
        <v>983.49</v>
      </c>
      <c r="D2128" t="s">
        <v>20</v>
      </c>
      <c r="E2128" t="s">
        <v>95</v>
      </c>
      <c r="F2128">
        <v>48.807082278213159</v>
      </c>
      <c r="G2128">
        <v>-123.29345350223841</v>
      </c>
      <c r="H2128" s="2" t="str">
        <f t="shared" si="33"/>
        <v>View Map</v>
      </c>
      <c r="I2128" t="s">
        <v>238</v>
      </c>
      <c r="J2128">
        <f>Covered_Buildings_List[[#This Row],[Building ID]]</f>
        <v>16966</v>
      </c>
    </row>
    <row r="2129" spans="1:10" x14ac:dyDescent="0.25">
      <c r="A2129">
        <v>67451</v>
      </c>
      <c r="B2129" t="s">
        <v>1655</v>
      </c>
      <c r="C2129">
        <v>1608.17</v>
      </c>
      <c r="D2129" t="s">
        <v>18</v>
      </c>
      <c r="E2129" t="s">
        <v>16</v>
      </c>
      <c r="F2129">
        <v>48.450090665665527</v>
      </c>
      <c r="G2129">
        <v>-123.378349245523</v>
      </c>
      <c r="H2129" s="2" t="str">
        <f t="shared" si="33"/>
        <v>View Map</v>
      </c>
      <c r="I2129" t="s">
        <v>140</v>
      </c>
      <c r="J2129">
        <f>Covered_Buildings_List[[#This Row],[Building ID]]</f>
        <v>67451</v>
      </c>
    </row>
    <row r="2130" spans="1:10" x14ac:dyDescent="0.25">
      <c r="A2130">
        <v>119225</v>
      </c>
      <c r="B2130" t="s">
        <v>1656</v>
      </c>
      <c r="C2130">
        <v>5269.72</v>
      </c>
      <c r="D2130" t="s">
        <v>20</v>
      </c>
      <c r="E2130" t="s">
        <v>30</v>
      </c>
      <c r="F2130">
        <v>48.41878762403055</v>
      </c>
      <c r="G2130">
        <v>-123.4877379709303</v>
      </c>
      <c r="H2130" s="2" t="str">
        <f t="shared" si="33"/>
        <v>View Map</v>
      </c>
      <c r="I2130" t="s">
        <v>17</v>
      </c>
      <c r="J2130">
        <f>Covered_Buildings_List[[#This Row],[Building ID]]</f>
        <v>119225</v>
      </c>
    </row>
    <row r="2131" spans="1:10" x14ac:dyDescent="0.25">
      <c r="A2131">
        <v>94545</v>
      </c>
      <c r="B2131" t="s">
        <v>1657</v>
      </c>
      <c r="C2131">
        <v>935.56</v>
      </c>
      <c r="D2131" t="s">
        <v>18</v>
      </c>
      <c r="E2131" t="s">
        <v>16</v>
      </c>
      <c r="F2131">
        <v>48.45246535360242</v>
      </c>
      <c r="G2131">
        <v>-123.37179841631929</v>
      </c>
      <c r="H2131" s="2" t="str">
        <f t="shared" si="33"/>
        <v>View Map</v>
      </c>
      <c r="I2131" t="s">
        <v>219</v>
      </c>
      <c r="J2131">
        <f>Covered_Buildings_List[[#This Row],[Building ID]]</f>
        <v>94545</v>
      </c>
    </row>
    <row r="2132" spans="1:10" x14ac:dyDescent="0.25">
      <c r="A2132">
        <v>103693</v>
      </c>
      <c r="B2132" t="s">
        <v>1658</v>
      </c>
      <c r="C2132">
        <v>8459.64</v>
      </c>
      <c r="D2132" t="s">
        <v>15</v>
      </c>
      <c r="E2132" t="s">
        <v>37</v>
      </c>
      <c r="F2132">
        <v>48.416367878032517</v>
      </c>
      <c r="G2132">
        <v>-123.3785971615313</v>
      </c>
      <c r="H2132" s="2" t="str">
        <f t="shared" si="33"/>
        <v>View Map</v>
      </c>
      <c r="I2132" t="s">
        <v>52</v>
      </c>
      <c r="J2132">
        <f>Covered_Buildings_List[[#This Row],[Building ID]]</f>
        <v>103693</v>
      </c>
    </row>
    <row r="2133" spans="1:10" x14ac:dyDescent="0.25">
      <c r="A2133">
        <v>81987</v>
      </c>
      <c r="B2133" t="s">
        <v>1659</v>
      </c>
      <c r="C2133">
        <v>9129.8799999999992</v>
      </c>
      <c r="D2133" t="s">
        <v>15</v>
      </c>
      <c r="E2133" t="s">
        <v>16</v>
      </c>
      <c r="F2133">
        <v>48.45038908971987</v>
      </c>
      <c r="G2133">
        <v>-123.37473248500589</v>
      </c>
      <c r="H2133" s="2" t="str">
        <f t="shared" si="33"/>
        <v>View Map</v>
      </c>
      <c r="I2133" t="s">
        <v>123</v>
      </c>
      <c r="J2133">
        <f>Covered_Buildings_List[[#This Row],[Building ID]]</f>
        <v>81987</v>
      </c>
    </row>
    <row r="2134" spans="1:10" x14ac:dyDescent="0.25">
      <c r="A2134">
        <v>63514</v>
      </c>
      <c r="B2134" t="s">
        <v>1660</v>
      </c>
      <c r="C2134">
        <v>2489.48</v>
      </c>
      <c r="D2134" t="s">
        <v>18</v>
      </c>
      <c r="E2134" t="s">
        <v>16</v>
      </c>
      <c r="F2134">
        <v>48.451213687799878</v>
      </c>
      <c r="G2134">
        <v>-123.374046261147</v>
      </c>
      <c r="H2134" s="2" t="str">
        <f t="shared" si="33"/>
        <v>View Map</v>
      </c>
      <c r="I2134" t="s">
        <v>123</v>
      </c>
      <c r="J2134">
        <f>Covered_Buildings_List[[#This Row],[Building ID]]</f>
        <v>63514</v>
      </c>
    </row>
    <row r="2135" spans="1:10" x14ac:dyDescent="0.25">
      <c r="A2135">
        <v>70467</v>
      </c>
      <c r="B2135" t="s">
        <v>1661</v>
      </c>
      <c r="C2135">
        <v>5575.38</v>
      </c>
      <c r="D2135" t="s">
        <v>15</v>
      </c>
      <c r="E2135" t="s">
        <v>37</v>
      </c>
      <c r="F2135">
        <v>48.417294392427387</v>
      </c>
      <c r="G2135">
        <v>-123.3768507038798</v>
      </c>
      <c r="H2135" s="2" t="str">
        <f t="shared" si="33"/>
        <v>View Map</v>
      </c>
      <c r="I2135" t="s">
        <v>262</v>
      </c>
      <c r="J2135">
        <f>Covered_Buildings_List[[#This Row],[Building ID]]</f>
        <v>70467</v>
      </c>
    </row>
    <row r="2136" spans="1:10" x14ac:dyDescent="0.25">
      <c r="A2136">
        <v>85542</v>
      </c>
      <c r="B2136" t="s">
        <v>1662</v>
      </c>
      <c r="C2136">
        <v>1621.04</v>
      </c>
      <c r="D2136" t="s">
        <v>18</v>
      </c>
      <c r="E2136" t="s">
        <v>16</v>
      </c>
      <c r="F2136">
        <v>48.453096596518137</v>
      </c>
      <c r="G2136">
        <v>-123.37203748855769</v>
      </c>
      <c r="H2136" s="2" t="str">
        <f t="shared" si="33"/>
        <v>View Map</v>
      </c>
      <c r="I2136" t="s">
        <v>219</v>
      </c>
      <c r="J2136">
        <f>Covered_Buildings_List[[#This Row],[Building ID]]</f>
        <v>85542</v>
      </c>
    </row>
    <row r="2137" spans="1:10" x14ac:dyDescent="0.25">
      <c r="A2137">
        <v>57973</v>
      </c>
      <c r="B2137" t="s">
        <v>1663</v>
      </c>
      <c r="C2137">
        <v>3516.44</v>
      </c>
      <c r="D2137" t="s">
        <v>15</v>
      </c>
      <c r="E2137" t="s">
        <v>16</v>
      </c>
      <c r="F2137">
        <v>48.453548464765532</v>
      </c>
      <c r="G2137">
        <v>-123.3617747205831</v>
      </c>
      <c r="H2137" s="2" t="str">
        <f t="shared" si="33"/>
        <v>View Map</v>
      </c>
      <c r="I2137" t="s">
        <v>25</v>
      </c>
      <c r="J2137">
        <f>Covered_Buildings_List[[#This Row],[Building ID]]</f>
        <v>57973</v>
      </c>
    </row>
    <row r="2138" spans="1:10" x14ac:dyDescent="0.25">
      <c r="A2138">
        <v>65756</v>
      </c>
      <c r="B2138" t="s">
        <v>1664</v>
      </c>
      <c r="C2138">
        <v>1102.24</v>
      </c>
      <c r="D2138" t="s">
        <v>18</v>
      </c>
      <c r="E2138" t="s">
        <v>16</v>
      </c>
      <c r="F2138">
        <v>48.451410971487277</v>
      </c>
      <c r="G2138">
        <v>-123.3783805395194</v>
      </c>
      <c r="H2138" s="2" t="str">
        <f t="shared" si="33"/>
        <v>View Map</v>
      </c>
      <c r="I2138" t="s">
        <v>48</v>
      </c>
      <c r="J2138">
        <f>Covered_Buildings_List[[#This Row],[Building ID]]</f>
        <v>65756</v>
      </c>
    </row>
    <row r="2139" spans="1:10" x14ac:dyDescent="0.25">
      <c r="A2139">
        <v>61771</v>
      </c>
      <c r="B2139" t="s">
        <v>1665</v>
      </c>
      <c r="C2139">
        <v>6139.32</v>
      </c>
      <c r="D2139" t="s">
        <v>15</v>
      </c>
      <c r="E2139" t="s">
        <v>16</v>
      </c>
      <c r="F2139">
        <v>48.451389604296438</v>
      </c>
      <c r="G2139">
        <v>-123.37546228678271</v>
      </c>
      <c r="H2139" s="2" t="str">
        <f t="shared" si="33"/>
        <v>View Map</v>
      </c>
      <c r="I2139" t="s">
        <v>191</v>
      </c>
      <c r="J2139">
        <f>Covered_Buildings_List[[#This Row],[Building ID]]</f>
        <v>61771</v>
      </c>
    </row>
    <row r="2140" spans="1:10" x14ac:dyDescent="0.25">
      <c r="A2140">
        <v>97301</v>
      </c>
      <c r="B2140" t="s">
        <v>1666</v>
      </c>
      <c r="C2140">
        <v>7414.35</v>
      </c>
      <c r="D2140" t="s">
        <v>20</v>
      </c>
      <c r="E2140" t="s">
        <v>21</v>
      </c>
      <c r="F2140">
        <v>48.420729230394691</v>
      </c>
      <c r="G2140">
        <v>-123.39727970196461</v>
      </c>
      <c r="H2140" s="2" t="str">
        <f t="shared" si="33"/>
        <v>View Map</v>
      </c>
      <c r="I2140" t="s">
        <v>1460</v>
      </c>
      <c r="J2140">
        <f>Covered_Buildings_List[[#This Row],[Building ID]]</f>
        <v>97301</v>
      </c>
    </row>
    <row r="2141" spans="1:10" x14ac:dyDescent="0.25">
      <c r="A2141">
        <v>114561</v>
      </c>
      <c r="B2141" t="s">
        <v>1667</v>
      </c>
      <c r="C2141">
        <v>3207.63</v>
      </c>
      <c r="D2141" t="s">
        <v>15</v>
      </c>
      <c r="E2141" t="s">
        <v>16</v>
      </c>
      <c r="F2141">
        <v>48.453659445935848</v>
      </c>
      <c r="G2141">
        <v>-123.3732092403859</v>
      </c>
      <c r="H2141" s="2" t="str">
        <f t="shared" si="33"/>
        <v>View Map</v>
      </c>
      <c r="I2141" t="s">
        <v>119</v>
      </c>
      <c r="J2141">
        <f>Covered_Buildings_List[[#This Row],[Building ID]]</f>
        <v>114561</v>
      </c>
    </row>
    <row r="2142" spans="1:10" x14ac:dyDescent="0.25">
      <c r="A2142">
        <v>99360</v>
      </c>
      <c r="B2142" t="s">
        <v>1668</v>
      </c>
      <c r="C2142">
        <v>2118.29</v>
      </c>
      <c r="D2142" t="s">
        <v>18</v>
      </c>
      <c r="E2142" t="s">
        <v>16</v>
      </c>
      <c r="F2142">
        <v>48.451265102550643</v>
      </c>
      <c r="G2142">
        <v>-123.3791938372181</v>
      </c>
      <c r="H2142" s="2" t="str">
        <f t="shared" si="33"/>
        <v>View Map</v>
      </c>
      <c r="I2142" t="s">
        <v>125</v>
      </c>
      <c r="J2142">
        <f>Covered_Buildings_List[[#This Row],[Building ID]]</f>
        <v>99360</v>
      </c>
    </row>
    <row r="2143" spans="1:10" x14ac:dyDescent="0.25">
      <c r="A2143">
        <v>88773</v>
      </c>
      <c r="B2143" t="s">
        <v>1669</v>
      </c>
      <c r="C2143">
        <v>2328.16</v>
      </c>
      <c r="D2143" t="s">
        <v>18</v>
      </c>
      <c r="E2143" t="s">
        <v>16</v>
      </c>
      <c r="F2143">
        <v>48.452539933877901</v>
      </c>
      <c r="G2143">
        <v>-123.3737873154255</v>
      </c>
      <c r="H2143" s="2" t="str">
        <f t="shared" si="33"/>
        <v>View Map</v>
      </c>
      <c r="I2143" t="s">
        <v>219</v>
      </c>
      <c r="J2143">
        <f>Covered_Buildings_List[[#This Row],[Building ID]]</f>
        <v>88773</v>
      </c>
    </row>
    <row r="2144" spans="1:10" x14ac:dyDescent="0.25">
      <c r="A2144">
        <v>61402</v>
      </c>
      <c r="B2144" t="s">
        <v>1670</v>
      </c>
      <c r="C2144">
        <v>4359.2699999999995</v>
      </c>
      <c r="D2144" t="s">
        <v>20</v>
      </c>
      <c r="E2144" t="s">
        <v>30</v>
      </c>
      <c r="F2144">
        <v>48.443379194644287</v>
      </c>
      <c r="G2144">
        <v>-123.4729421574236</v>
      </c>
      <c r="H2144" s="2" t="str">
        <f t="shared" si="33"/>
        <v>View Map</v>
      </c>
      <c r="I2144" t="s">
        <v>105</v>
      </c>
      <c r="J2144">
        <f>Covered_Buildings_List[[#This Row],[Building ID]]</f>
        <v>61402</v>
      </c>
    </row>
    <row r="2145" spans="1:10" x14ac:dyDescent="0.25">
      <c r="A2145">
        <v>43676</v>
      </c>
      <c r="B2145" t="s">
        <v>1671</v>
      </c>
      <c r="C2145">
        <v>1269.42</v>
      </c>
      <c r="D2145" t="s">
        <v>18</v>
      </c>
      <c r="E2145" t="s">
        <v>37</v>
      </c>
      <c r="F2145">
        <v>48.414817668500064</v>
      </c>
      <c r="G2145">
        <v>-123.352971897</v>
      </c>
      <c r="H2145" s="2" t="str">
        <f t="shared" si="33"/>
        <v>View Map</v>
      </c>
      <c r="I2145" t="s">
        <v>52</v>
      </c>
      <c r="J2145">
        <f>Covered_Buildings_List[[#This Row],[Building ID]]</f>
        <v>43676</v>
      </c>
    </row>
    <row r="2146" spans="1:10" x14ac:dyDescent="0.25">
      <c r="A2146">
        <v>105643</v>
      </c>
      <c r="B2146" t="s">
        <v>1672</v>
      </c>
      <c r="C2146">
        <v>1976.25</v>
      </c>
      <c r="D2146" t="s">
        <v>18</v>
      </c>
      <c r="E2146" t="s">
        <v>37</v>
      </c>
      <c r="F2146">
        <v>48.416392351965627</v>
      </c>
      <c r="G2146">
        <v>-123.3775303713302</v>
      </c>
      <c r="H2146" s="2" t="str">
        <f t="shared" si="33"/>
        <v>View Map</v>
      </c>
      <c r="I2146" t="s">
        <v>52</v>
      </c>
      <c r="J2146">
        <f>Covered_Buildings_List[[#This Row],[Building ID]]</f>
        <v>105643</v>
      </c>
    </row>
    <row r="2147" spans="1:10" x14ac:dyDescent="0.25">
      <c r="A2147">
        <v>75299</v>
      </c>
      <c r="B2147" t="s">
        <v>1673</v>
      </c>
      <c r="C2147">
        <v>4774.29</v>
      </c>
      <c r="D2147" t="s">
        <v>15</v>
      </c>
      <c r="E2147" t="s">
        <v>16</v>
      </c>
      <c r="F2147">
        <v>48.452882901599637</v>
      </c>
      <c r="G2147">
        <v>-123.3797362703019</v>
      </c>
      <c r="H2147" s="2" t="str">
        <f t="shared" si="33"/>
        <v>View Map</v>
      </c>
      <c r="I2147" t="s">
        <v>123</v>
      </c>
      <c r="J2147">
        <f>Covered_Buildings_List[[#This Row],[Building ID]]</f>
        <v>75299</v>
      </c>
    </row>
    <row r="2148" spans="1:10" x14ac:dyDescent="0.25">
      <c r="A2148">
        <v>60138</v>
      </c>
      <c r="B2148" t="s">
        <v>1674</v>
      </c>
      <c r="C2148">
        <v>1280.1199999999999</v>
      </c>
      <c r="D2148" t="s">
        <v>18</v>
      </c>
      <c r="E2148" t="s">
        <v>16</v>
      </c>
      <c r="F2148">
        <v>48.453184571472818</v>
      </c>
      <c r="G2148">
        <v>-123.3763936428136</v>
      </c>
      <c r="H2148" s="2" t="str">
        <f t="shared" si="33"/>
        <v>View Map</v>
      </c>
      <c r="I2148" t="s">
        <v>63</v>
      </c>
      <c r="J2148">
        <f>Covered_Buildings_List[[#This Row],[Building ID]]</f>
        <v>60138</v>
      </c>
    </row>
    <row r="2149" spans="1:10" x14ac:dyDescent="0.25">
      <c r="A2149">
        <v>97292</v>
      </c>
      <c r="B2149" t="s">
        <v>1675</v>
      </c>
      <c r="C2149">
        <v>3497.5199999999995</v>
      </c>
      <c r="D2149" t="s">
        <v>15</v>
      </c>
      <c r="E2149" t="s">
        <v>16</v>
      </c>
      <c r="F2149">
        <v>48.4536283062507</v>
      </c>
      <c r="G2149">
        <v>-123.3608707477088</v>
      </c>
      <c r="H2149" s="2" t="str">
        <f t="shared" si="33"/>
        <v>View Map</v>
      </c>
      <c r="I2149" t="s">
        <v>25</v>
      </c>
      <c r="J2149">
        <f>Covered_Buildings_List[[#This Row],[Building ID]]</f>
        <v>97292</v>
      </c>
    </row>
    <row r="2150" spans="1:10" x14ac:dyDescent="0.25">
      <c r="A2150">
        <v>116298</v>
      </c>
      <c r="B2150" t="s">
        <v>1676</v>
      </c>
      <c r="C2150">
        <v>1460.17</v>
      </c>
      <c r="D2150" t="s">
        <v>18</v>
      </c>
      <c r="E2150" t="s">
        <v>16</v>
      </c>
      <c r="F2150">
        <v>48.455734553097713</v>
      </c>
      <c r="G2150">
        <v>-123.3932257248872</v>
      </c>
      <c r="H2150" s="2" t="str">
        <f t="shared" si="33"/>
        <v>View Map</v>
      </c>
      <c r="I2150" t="s">
        <v>63</v>
      </c>
      <c r="J2150">
        <f>Covered_Buildings_List[[#This Row],[Building ID]]</f>
        <v>116298</v>
      </c>
    </row>
    <row r="2151" spans="1:10" x14ac:dyDescent="0.25">
      <c r="A2151">
        <v>78259</v>
      </c>
      <c r="B2151" t="s">
        <v>1677</v>
      </c>
      <c r="C2151">
        <v>994.5</v>
      </c>
      <c r="D2151" t="s">
        <v>18</v>
      </c>
      <c r="E2151" t="s">
        <v>16</v>
      </c>
      <c r="F2151">
        <v>48.452051317797157</v>
      </c>
      <c r="G2151">
        <v>-123.3679557770794</v>
      </c>
      <c r="H2151" s="2" t="str">
        <f t="shared" si="33"/>
        <v>View Map</v>
      </c>
      <c r="I2151" t="s">
        <v>123</v>
      </c>
      <c r="J2151">
        <f>Covered_Buildings_List[[#This Row],[Building ID]]</f>
        <v>78259</v>
      </c>
    </row>
    <row r="2152" spans="1:10" x14ac:dyDescent="0.25">
      <c r="A2152">
        <v>117944</v>
      </c>
      <c r="B2152" t="s">
        <v>1678</v>
      </c>
      <c r="C2152">
        <v>1904.49</v>
      </c>
      <c r="D2152" t="s">
        <v>20</v>
      </c>
      <c r="E2152" t="s">
        <v>30</v>
      </c>
      <c r="F2152">
        <v>48.445248083080912</v>
      </c>
      <c r="G2152">
        <v>-123.4716813949713</v>
      </c>
      <c r="H2152" s="2" t="str">
        <f t="shared" si="33"/>
        <v>View Map</v>
      </c>
      <c r="I2152" t="s">
        <v>52</v>
      </c>
      <c r="J2152">
        <f>Covered_Buildings_List[[#This Row],[Building ID]]</f>
        <v>117944</v>
      </c>
    </row>
    <row r="2153" spans="1:10" x14ac:dyDescent="0.25">
      <c r="A2153">
        <v>71173</v>
      </c>
      <c r="B2153" t="s">
        <v>1679</v>
      </c>
      <c r="C2153">
        <v>4915.41</v>
      </c>
      <c r="D2153" t="s">
        <v>15</v>
      </c>
      <c r="E2153" t="s">
        <v>16</v>
      </c>
      <c r="F2153">
        <v>48.454161589283252</v>
      </c>
      <c r="G2153">
        <v>-123.36054200308961</v>
      </c>
      <c r="H2153" s="2" t="str">
        <f t="shared" si="33"/>
        <v>View Map</v>
      </c>
      <c r="I2153" t="s">
        <v>52</v>
      </c>
      <c r="J2153">
        <f>Covered_Buildings_List[[#This Row],[Building ID]]</f>
        <v>71173</v>
      </c>
    </row>
    <row r="2154" spans="1:10" x14ac:dyDescent="0.25">
      <c r="A2154">
        <v>87501</v>
      </c>
      <c r="B2154" t="s">
        <v>1680</v>
      </c>
      <c r="C2154">
        <v>1470.6299999999999</v>
      </c>
      <c r="D2154" t="s">
        <v>18</v>
      </c>
      <c r="E2154" t="s">
        <v>37</v>
      </c>
      <c r="F2154">
        <v>48.416693516666363</v>
      </c>
      <c r="G2154">
        <v>-123.37733523841651</v>
      </c>
      <c r="H2154" s="2" t="str">
        <f t="shared" si="33"/>
        <v>View Map</v>
      </c>
      <c r="I2154" t="s">
        <v>52</v>
      </c>
      <c r="J2154">
        <f>Covered_Buildings_List[[#This Row],[Building ID]]</f>
        <v>87501</v>
      </c>
    </row>
    <row r="2155" spans="1:10" x14ac:dyDescent="0.25">
      <c r="A2155">
        <v>83522</v>
      </c>
      <c r="B2155" t="s">
        <v>1681</v>
      </c>
      <c r="C2155">
        <v>1071.3599999999999</v>
      </c>
      <c r="D2155" t="s">
        <v>20</v>
      </c>
      <c r="E2155" t="s">
        <v>30</v>
      </c>
      <c r="F2155">
        <v>48.44376274725267</v>
      </c>
      <c r="G2155">
        <v>-123.47358512040429</v>
      </c>
      <c r="H2155" s="2" t="str">
        <f t="shared" si="33"/>
        <v>View Map</v>
      </c>
      <c r="I2155" t="s">
        <v>52</v>
      </c>
      <c r="J2155">
        <f>Covered_Buildings_List[[#This Row],[Building ID]]</f>
        <v>83522</v>
      </c>
    </row>
    <row r="2156" spans="1:10" x14ac:dyDescent="0.25">
      <c r="A2156">
        <v>81681</v>
      </c>
      <c r="B2156" t="s">
        <v>1682</v>
      </c>
      <c r="C2156">
        <v>1094.94</v>
      </c>
      <c r="D2156" t="s">
        <v>18</v>
      </c>
      <c r="E2156" t="s">
        <v>16</v>
      </c>
      <c r="F2156">
        <v>48.453595018320463</v>
      </c>
      <c r="G2156">
        <v>-123.3765733825017</v>
      </c>
      <c r="H2156" s="2" t="str">
        <f t="shared" si="33"/>
        <v>View Map</v>
      </c>
      <c r="I2156" t="s">
        <v>123</v>
      </c>
      <c r="J2156">
        <f>Covered_Buildings_List[[#This Row],[Building ID]]</f>
        <v>81681</v>
      </c>
    </row>
    <row r="2157" spans="1:10" x14ac:dyDescent="0.25">
      <c r="A2157">
        <v>119667</v>
      </c>
      <c r="B2157" t="s">
        <v>1683</v>
      </c>
      <c r="C2157">
        <v>3166.7999999999997</v>
      </c>
      <c r="D2157" t="s">
        <v>15</v>
      </c>
      <c r="E2157" t="s">
        <v>37</v>
      </c>
      <c r="F2157">
        <v>48.417837758181321</v>
      </c>
      <c r="G2157">
        <v>-123.3758993387364</v>
      </c>
      <c r="H2157" s="2" t="str">
        <f t="shared" si="33"/>
        <v>View Map</v>
      </c>
      <c r="I2157" t="s">
        <v>52</v>
      </c>
      <c r="J2157">
        <f>Covered_Buildings_List[[#This Row],[Building ID]]</f>
        <v>119667</v>
      </c>
    </row>
    <row r="2158" spans="1:10" x14ac:dyDescent="0.25">
      <c r="A2158">
        <v>71031</v>
      </c>
      <c r="B2158" t="s">
        <v>1684</v>
      </c>
      <c r="C2158">
        <v>19065.84</v>
      </c>
      <c r="D2158" t="s">
        <v>15</v>
      </c>
      <c r="E2158" t="s">
        <v>37</v>
      </c>
      <c r="F2158">
        <v>48.42103152090953</v>
      </c>
      <c r="G2158">
        <v>-123.37571426496</v>
      </c>
      <c r="H2158" s="2" t="str">
        <f t="shared" si="33"/>
        <v>View Map</v>
      </c>
      <c r="I2158" t="s">
        <v>52</v>
      </c>
      <c r="J2158">
        <f>Covered_Buildings_List[[#This Row],[Building ID]]</f>
        <v>71031</v>
      </c>
    </row>
    <row r="2159" spans="1:10" x14ac:dyDescent="0.25">
      <c r="A2159">
        <v>63215</v>
      </c>
      <c r="B2159" t="s">
        <v>1685</v>
      </c>
      <c r="C2159">
        <v>3150.18</v>
      </c>
      <c r="D2159" t="s">
        <v>20</v>
      </c>
      <c r="E2159" t="s">
        <v>30</v>
      </c>
      <c r="F2159">
        <v>48.444599642735596</v>
      </c>
      <c r="G2159">
        <v>-123.4718598729899</v>
      </c>
      <c r="H2159" s="2" t="str">
        <f t="shared" si="33"/>
        <v>View Map</v>
      </c>
      <c r="I2159" t="s">
        <v>123</v>
      </c>
      <c r="J2159">
        <f>Covered_Buildings_List[[#This Row],[Building ID]]</f>
        <v>63215</v>
      </c>
    </row>
    <row r="2160" spans="1:10" x14ac:dyDescent="0.25">
      <c r="A2160">
        <v>60185</v>
      </c>
      <c r="B2160" t="s">
        <v>1686</v>
      </c>
      <c r="C2160">
        <v>4428</v>
      </c>
      <c r="D2160" t="s">
        <v>15</v>
      </c>
      <c r="E2160" t="s">
        <v>16</v>
      </c>
      <c r="F2160">
        <v>48.454727815220153</v>
      </c>
      <c r="G2160">
        <v>-123.36036303406971</v>
      </c>
      <c r="H2160" s="2" t="str">
        <f t="shared" si="33"/>
        <v>View Map</v>
      </c>
      <c r="I2160" t="s">
        <v>119</v>
      </c>
      <c r="J2160">
        <f>Covered_Buildings_List[[#This Row],[Building ID]]</f>
        <v>60185</v>
      </c>
    </row>
    <row r="2161" spans="1:10" x14ac:dyDescent="0.25">
      <c r="A2161">
        <v>124549</v>
      </c>
      <c r="B2161" t="s">
        <v>1687</v>
      </c>
      <c r="C2161">
        <v>2827.2</v>
      </c>
      <c r="D2161" t="s">
        <v>20</v>
      </c>
      <c r="E2161" t="s">
        <v>68</v>
      </c>
      <c r="F2161">
        <v>48.452939651454862</v>
      </c>
      <c r="G2161">
        <v>-123.3137604672846</v>
      </c>
      <c r="H2161" s="2" t="str">
        <f t="shared" si="33"/>
        <v>View Map</v>
      </c>
      <c r="I2161" t="s">
        <v>17</v>
      </c>
      <c r="J2161">
        <f>Covered_Buildings_List[[#This Row],[Building ID]]</f>
        <v>124549</v>
      </c>
    </row>
    <row r="2162" spans="1:10" x14ac:dyDescent="0.25">
      <c r="A2162">
        <v>69490</v>
      </c>
      <c r="B2162" t="s">
        <v>1688</v>
      </c>
      <c r="C2162">
        <v>1440.55</v>
      </c>
      <c r="D2162" t="s">
        <v>18</v>
      </c>
      <c r="E2162" t="s">
        <v>16</v>
      </c>
      <c r="F2162">
        <v>48.456332067008717</v>
      </c>
      <c r="G2162">
        <v>-123.39313283457579</v>
      </c>
      <c r="H2162" s="2" t="str">
        <f t="shared" si="33"/>
        <v>View Map</v>
      </c>
      <c r="I2162" t="s">
        <v>63</v>
      </c>
      <c r="J2162">
        <f>Covered_Buildings_List[[#This Row],[Building ID]]</f>
        <v>69490</v>
      </c>
    </row>
    <row r="2163" spans="1:10" x14ac:dyDescent="0.25">
      <c r="A2163">
        <v>73176</v>
      </c>
      <c r="B2163" t="s">
        <v>1689</v>
      </c>
      <c r="C2163">
        <v>2992.91</v>
      </c>
      <c r="D2163" t="s">
        <v>15</v>
      </c>
      <c r="E2163" t="s">
        <v>16</v>
      </c>
      <c r="F2163">
        <v>48.454783826013873</v>
      </c>
      <c r="G2163">
        <v>-123.358649409808</v>
      </c>
      <c r="H2163" s="2" t="str">
        <f t="shared" si="33"/>
        <v>View Map</v>
      </c>
      <c r="I2163" t="s">
        <v>865</v>
      </c>
      <c r="J2163">
        <f>Covered_Buildings_List[[#This Row],[Building ID]]</f>
        <v>73176</v>
      </c>
    </row>
    <row r="2164" spans="1:10" x14ac:dyDescent="0.25">
      <c r="A2164">
        <v>124669</v>
      </c>
      <c r="B2164" t="s">
        <v>1690</v>
      </c>
      <c r="C2164">
        <v>1328.94</v>
      </c>
      <c r="D2164" t="s">
        <v>20</v>
      </c>
      <c r="E2164" t="s">
        <v>68</v>
      </c>
      <c r="F2164">
        <v>48.451362989522401</v>
      </c>
      <c r="G2164">
        <v>-123.2968041721367</v>
      </c>
      <c r="H2164" s="2" t="str">
        <f t="shared" si="33"/>
        <v>View Map</v>
      </c>
      <c r="I2164" t="s">
        <v>1074</v>
      </c>
      <c r="J2164">
        <f>Covered_Buildings_List[[#This Row],[Building ID]]</f>
        <v>124669</v>
      </c>
    </row>
    <row r="2165" spans="1:10" x14ac:dyDescent="0.25">
      <c r="A2165">
        <v>120870</v>
      </c>
      <c r="B2165" t="s">
        <v>1691</v>
      </c>
      <c r="C2165">
        <v>2621.92</v>
      </c>
      <c r="D2165" t="s">
        <v>20</v>
      </c>
      <c r="E2165" t="s">
        <v>30</v>
      </c>
      <c r="F2165">
        <v>48.438059370085632</v>
      </c>
      <c r="G2165">
        <v>-123.4620129666349</v>
      </c>
      <c r="H2165" s="2" t="str">
        <f t="shared" si="33"/>
        <v>View Map</v>
      </c>
      <c r="I2165" t="s">
        <v>25</v>
      </c>
      <c r="J2165">
        <f>Covered_Buildings_List[[#This Row],[Building ID]]</f>
        <v>120870</v>
      </c>
    </row>
    <row r="2166" spans="1:10" x14ac:dyDescent="0.25">
      <c r="A2166">
        <v>43801</v>
      </c>
      <c r="B2166" t="s">
        <v>1692</v>
      </c>
      <c r="C2166">
        <v>2859.63</v>
      </c>
      <c r="D2166" t="s">
        <v>15</v>
      </c>
      <c r="E2166" t="s">
        <v>37</v>
      </c>
      <c r="F2166">
        <v>48.415090940648668</v>
      </c>
      <c r="G2166">
        <v>-123.3530421789396</v>
      </c>
      <c r="H2166" s="2" t="str">
        <f t="shared" si="33"/>
        <v>View Map</v>
      </c>
      <c r="I2166" t="s">
        <v>52</v>
      </c>
      <c r="J2166">
        <f>Covered_Buildings_List[[#This Row],[Building ID]]</f>
        <v>43801</v>
      </c>
    </row>
    <row r="2167" spans="1:10" x14ac:dyDescent="0.25">
      <c r="A2167">
        <v>87014</v>
      </c>
      <c r="B2167" t="s">
        <v>1693</v>
      </c>
      <c r="C2167">
        <v>976.19</v>
      </c>
      <c r="D2167" t="s">
        <v>18</v>
      </c>
      <c r="E2167" t="s">
        <v>16</v>
      </c>
      <c r="F2167">
        <v>48.455932772170662</v>
      </c>
      <c r="G2167">
        <v>-123.3598315083964</v>
      </c>
      <c r="H2167" s="2" t="str">
        <f t="shared" si="33"/>
        <v>View Map</v>
      </c>
      <c r="I2167" t="s">
        <v>63</v>
      </c>
      <c r="J2167">
        <f>Covered_Buildings_List[[#This Row],[Building ID]]</f>
        <v>87014</v>
      </c>
    </row>
    <row r="2168" spans="1:10" x14ac:dyDescent="0.25">
      <c r="A2168">
        <v>90244</v>
      </c>
      <c r="B2168" t="s">
        <v>1694</v>
      </c>
      <c r="C2168">
        <v>18006.939999999999</v>
      </c>
      <c r="D2168" t="s">
        <v>20</v>
      </c>
      <c r="E2168" t="s">
        <v>30</v>
      </c>
      <c r="F2168">
        <v>48.408434268003738</v>
      </c>
      <c r="G2168">
        <v>-123.4930459956217</v>
      </c>
      <c r="H2168" s="2" t="str">
        <f t="shared" si="33"/>
        <v>View Map</v>
      </c>
      <c r="I2168" t="s">
        <v>17</v>
      </c>
      <c r="J2168">
        <f>Covered_Buildings_List[[#This Row],[Building ID]]</f>
        <v>90244</v>
      </c>
    </row>
    <row r="2169" spans="1:10" x14ac:dyDescent="0.25">
      <c r="A2169">
        <v>116855</v>
      </c>
      <c r="B2169" t="s">
        <v>1695</v>
      </c>
      <c r="C2169">
        <v>1683.32</v>
      </c>
      <c r="D2169" t="s">
        <v>18</v>
      </c>
      <c r="E2169" t="s">
        <v>16</v>
      </c>
      <c r="F2169">
        <v>48.454537619923677</v>
      </c>
      <c r="G2169">
        <v>-123.3720443189396</v>
      </c>
      <c r="H2169" s="2" t="str">
        <f t="shared" si="33"/>
        <v>View Map</v>
      </c>
      <c r="I2169" t="s">
        <v>63</v>
      </c>
      <c r="J2169">
        <f>Covered_Buildings_List[[#This Row],[Building ID]]</f>
        <v>116855</v>
      </c>
    </row>
    <row r="2170" spans="1:10" x14ac:dyDescent="0.25">
      <c r="A2170">
        <v>100536</v>
      </c>
      <c r="B2170" t="s">
        <v>1696</v>
      </c>
      <c r="C2170">
        <v>6220.4</v>
      </c>
      <c r="D2170" t="s">
        <v>15</v>
      </c>
      <c r="E2170" t="s">
        <v>16</v>
      </c>
      <c r="F2170">
        <v>48.454915669409317</v>
      </c>
      <c r="G2170">
        <v>-123.3622041829713</v>
      </c>
      <c r="H2170" s="2" t="str">
        <f t="shared" si="33"/>
        <v>View Map</v>
      </c>
      <c r="I2170" t="s">
        <v>52</v>
      </c>
      <c r="J2170">
        <f>Covered_Buildings_List[[#This Row],[Building ID]]</f>
        <v>100536</v>
      </c>
    </row>
    <row r="2171" spans="1:10" x14ac:dyDescent="0.25">
      <c r="A2171">
        <v>44523</v>
      </c>
      <c r="B2171" t="s">
        <v>1697</v>
      </c>
      <c r="C2171">
        <v>1176.06</v>
      </c>
      <c r="D2171" t="s">
        <v>18</v>
      </c>
      <c r="E2171" t="s">
        <v>37</v>
      </c>
      <c r="F2171">
        <v>48.415632076971413</v>
      </c>
      <c r="G2171">
        <v>-123.3556325958935</v>
      </c>
      <c r="H2171" s="2" t="str">
        <f t="shared" si="33"/>
        <v>View Map</v>
      </c>
      <c r="I2171" t="s">
        <v>353</v>
      </c>
      <c r="J2171">
        <f>Covered_Buildings_List[[#This Row],[Building ID]]</f>
        <v>44523</v>
      </c>
    </row>
    <row r="2172" spans="1:10" x14ac:dyDescent="0.25">
      <c r="A2172">
        <v>93406</v>
      </c>
      <c r="B2172" t="s">
        <v>1698</v>
      </c>
      <c r="C2172">
        <v>7032.81</v>
      </c>
      <c r="D2172" t="s">
        <v>15</v>
      </c>
      <c r="E2172" t="s">
        <v>16</v>
      </c>
      <c r="F2172">
        <v>48.456615646183842</v>
      </c>
      <c r="G2172">
        <v>-123.3730953930842</v>
      </c>
      <c r="H2172" s="2" t="str">
        <f t="shared" si="33"/>
        <v>View Map</v>
      </c>
      <c r="I2172" t="s">
        <v>58</v>
      </c>
      <c r="J2172">
        <f>Covered_Buildings_List[[#This Row],[Building ID]]</f>
        <v>93406</v>
      </c>
    </row>
    <row r="2173" spans="1:10" x14ac:dyDescent="0.25">
      <c r="A2173">
        <v>113956</v>
      </c>
      <c r="B2173" t="s">
        <v>1699</v>
      </c>
      <c r="C2173">
        <v>1170.54</v>
      </c>
      <c r="D2173" t="s">
        <v>18</v>
      </c>
      <c r="E2173" t="s">
        <v>16</v>
      </c>
      <c r="F2173">
        <v>48.457043625168069</v>
      </c>
      <c r="G2173">
        <v>-123.3917340215736</v>
      </c>
      <c r="H2173" s="2" t="str">
        <f t="shared" si="33"/>
        <v>View Map</v>
      </c>
      <c r="I2173" t="s">
        <v>25</v>
      </c>
      <c r="J2173">
        <f>Covered_Buildings_List[[#This Row],[Building ID]]</f>
        <v>113956</v>
      </c>
    </row>
    <row r="2174" spans="1:10" x14ac:dyDescent="0.25">
      <c r="A2174">
        <v>79967</v>
      </c>
      <c r="B2174" t="s">
        <v>1700</v>
      </c>
      <c r="C2174">
        <v>1533.24</v>
      </c>
      <c r="D2174" t="s">
        <v>18</v>
      </c>
      <c r="E2174" t="s">
        <v>37</v>
      </c>
      <c r="F2174">
        <v>48.430005115454058</v>
      </c>
      <c r="G2174">
        <v>-123.3761848484538</v>
      </c>
      <c r="H2174" s="2" t="str">
        <f t="shared" si="33"/>
        <v>View Map</v>
      </c>
      <c r="I2174" t="s">
        <v>1301</v>
      </c>
      <c r="J2174">
        <f>Covered_Buildings_List[[#This Row],[Building ID]]</f>
        <v>79967</v>
      </c>
    </row>
    <row r="2175" spans="1:10" x14ac:dyDescent="0.25">
      <c r="A2175">
        <v>56977</v>
      </c>
      <c r="B2175" t="s">
        <v>1701</v>
      </c>
      <c r="C2175">
        <v>1622.51</v>
      </c>
      <c r="D2175" t="s">
        <v>18</v>
      </c>
      <c r="E2175" t="s">
        <v>37</v>
      </c>
      <c r="F2175">
        <v>48.429772881903503</v>
      </c>
      <c r="G2175">
        <v>-123.383914214576</v>
      </c>
      <c r="H2175" s="2" t="str">
        <f t="shared" si="33"/>
        <v>View Map</v>
      </c>
      <c r="I2175" t="s">
        <v>48</v>
      </c>
      <c r="J2175">
        <f>Covered_Buildings_List[[#This Row],[Building ID]]</f>
        <v>56977</v>
      </c>
    </row>
    <row r="2176" spans="1:10" x14ac:dyDescent="0.25">
      <c r="A2176">
        <v>87943</v>
      </c>
      <c r="B2176" t="s">
        <v>1702</v>
      </c>
      <c r="C2176">
        <v>1258.03</v>
      </c>
      <c r="D2176" t="s">
        <v>20</v>
      </c>
      <c r="E2176" t="s">
        <v>30</v>
      </c>
      <c r="F2176">
        <v>48.407480943049137</v>
      </c>
      <c r="G2176">
        <v>-123.4916824424085</v>
      </c>
      <c r="H2176" s="2" t="str">
        <f t="shared" si="33"/>
        <v>View Map</v>
      </c>
      <c r="I2176" t="s">
        <v>137</v>
      </c>
      <c r="J2176">
        <f>Covered_Buildings_List[[#This Row],[Building ID]]</f>
        <v>87943</v>
      </c>
    </row>
    <row r="2177" spans="1:10" x14ac:dyDescent="0.25">
      <c r="A2177">
        <v>97039</v>
      </c>
      <c r="B2177" t="s">
        <v>1703</v>
      </c>
      <c r="C2177">
        <v>1557.84</v>
      </c>
      <c r="D2177" t="s">
        <v>18</v>
      </c>
      <c r="E2177" t="s">
        <v>37</v>
      </c>
      <c r="F2177">
        <v>48.435363181953747</v>
      </c>
      <c r="G2177">
        <v>-123.3750887914765</v>
      </c>
      <c r="H2177" s="2" t="str">
        <f t="shared" si="33"/>
        <v>View Map</v>
      </c>
      <c r="I2177" t="s">
        <v>48</v>
      </c>
      <c r="J2177">
        <f>Covered_Buildings_List[[#This Row],[Building ID]]</f>
        <v>97039</v>
      </c>
    </row>
    <row r="2178" spans="1:10" x14ac:dyDescent="0.25">
      <c r="A2178">
        <v>34119</v>
      </c>
      <c r="B2178" t="s">
        <v>1704</v>
      </c>
      <c r="C2178">
        <v>1581.78</v>
      </c>
      <c r="D2178" t="s">
        <v>18</v>
      </c>
      <c r="E2178" t="s">
        <v>37</v>
      </c>
      <c r="F2178">
        <v>48.442576181776623</v>
      </c>
      <c r="G2178">
        <v>-123.3776442867149</v>
      </c>
      <c r="H2178" s="2" t="str">
        <f t="shared" ref="H2178:H2241" si="34">HYPERLINK("https://www.google.com/maps?q=" &amp; F2178 &amp; "," &amp; G2178, "View Map")</f>
        <v>View Map</v>
      </c>
      <c r="I2178" t="s">
        <v>25</v>
      </c>
      <c r="J2178">
        <f>Covered_Buildings_List[[#This Row],[Building ID]]</f>
        <v>34119</v>
      </c>
    </row>
    <row r="2179" spans="1:10" x14ac:dyDescent="0.25">
      <c r="A2179">
        <v>67308</v>
      </c>
      <c r="B2179" t="s">
        <v>1705</v>
      </c>
      <c r="C2179">
        <v>1145.7</v>
      </c>
      <c r="D2179" t="s">
        <v>18</v>
      </c>
      <c r="E2179" t="s">
        <v>16</v>
      </c>
      <c r="F2179">
        <v>48.457274814275003</v>
      </c>
      <c r="G2179">
        <v>-123.3928543888405</v>
      </c>
      <c r="H2179" s="2" t="str">
        <f t="shared" si="34"/>
        <v>View Map</v>
      </c>
      <c r="I2179" t="s">
        <v>25</v>
      </c>
      <c r="J2179">
        <f>Covered_Buildings_List[[#This Row],[Building ID]]</f>
        <v>67308</v>
      </c>
    </row>
    <row r="2180" spans="1:10" x14ac:dyDescent="0.25">
      <c r="A2180">
        <v>59367</v>
      </c>
      <c r="B2180" t="s">
        <v>1706</v>
      </c>
      <c r="C2180">
        <v>1155.6400000000001</v>
      </c>
      <c r="D2180" t="s">
        <v>18</v>
      </c>
      <c r="E2180" t="s">
        <v>16</v>
      </c>
      <c r="F2180">
        <v>48.45718985384314</v>
      </c>
      <c r="G2180">
        <v>-123.3944728912454</v>
      </c>
      <c r="H2180" s="2" t="str">
        <f t="shared" si="34"/>
        <v>View Map</v>
      </c>
      <c r="I2180" t="s">
        <v>25</v>
      </c>
      <c r="J2180">
        <f>Covered_Buildings_List[[#This Row],[Building ID]]</f>
        <v>59367</v>
      </c>
    </row>
    <row r="2181" spans="1:10" x14ac:dyDescent="0.25">
      <c r="A2181">
        <v>33835</v>
      </c>
      <c r="B2181" t="s">
        <v>1707</v>
      </c>
      <c r="C2181">
        <v>1773</v>
      </c>
      <c r="D2181" t="s">
        <v>18</v>
      </c>
      <c r="E2181" t="s">
        <v>37</v>
      </c>
      <c r="F2181">
        <v>48.411587208957201</v>
      </c>
      <c r="G2181">
        <v>-123.3743468368519</v>
      </c>
      <c r="H2181" s="2" t="str">
        <f t="shared" si="34"/>
        <v>View Map</v>
      </c>
      <c r="I2181" t="s">
        <v>25</v>
      </c>
      <c r="J2181">
        <f>Covered_Buildings_List[[#This Row],[Building ID]]</f>
        <v>33835</v>
      </c>
    </row>
    <row r="2182" spans="1:10" x14ac:dyDescent="0.25">
      <c r="A2182">
        <v>33797</v>
      </c>
      <c r="B2182" t="s">
        <v>1708</v>
      </c>
      <c r="C2182">
        <v>3534.16</v>
      </c>
      <c r="D2182" t="s">
        <v>15</v>
      </c>
      <c r="E2182" t="s">
        <v>37</v>
      </c>
      <c r="F2182">
        <v>48.413497211607563</v>
      </c>
      <c r="G2182">
        <v>-123.37988101519051</v>
      </c>
      <c r="H2182" s="2" t="str">
        <f t="shared" si="34"/>
        <v>View Map</v>
      </c>
      <c r="I2182" t="s">
        <v>25</v>
      </c>
      <c r="J2182">
        <f>Covered_Buildings_List[[#This Row],[Building ID]]</f>
        <v>33797</v>
      </c>
    </row>
    <row r="2183" spans="1:10" x14ac:dyDescent="0.25">
      <c r="A2183">
        <v>34120</v>
      </c>
      <c r="B2183" t="s">
        <v>1709</v>
      </c>
      <c r="C2183">
        <v>1393.32</v>
      </c>
      <c r="D2183" t="s">
        <v>18</v>
      </c>
      <c r="E2183" t="s">
        <v>37</v>
      </c>
      <c r="F2183">
        <v>48.442534674356892</v>
      </c>
      <c r="G2183">
        <v>-123.3771726260845</v>
      </c>
      <c r="H2183" s="2" t="str">
        <f t="shared" si="34"/>
        <v>View Map</v>
      </c>
      <c r="I2183" t="s">
        <v>52</v>
      </c>
      <c r="J2183">
        <f>Covered_Buildings_List[[#This Row],[Building ID]]</f>
        <v>34120</v>
      </c>
    </row>
    <row r="2184" spans="1:10" x14ac:dyDescent="0.25">
      <c r="A2184">
        <v>102970</v>
      </c>
      <c r="B2184" t="s">
        <v>1710</v>
      </c>
      <c r="C2184">
        <v>1281.3599999999999</v>
      </c>
      <c r="D2184" t="s">
        <v>18</v>
      </c>
      <c r="E2184" t="s">
        <v>37</v>
      </c>
      <c r="F2184">
        <v>48.430746025015928</v>
      </c>
      <c r="G2184">
        <v>-123.3769000118177</v>
      </c>
      <c r="H2184" s="2" t="str">
        <f t="shared" si="34"/>
        <v>View Map</v>
      </c>
      <c r="I2184" t="s">
        <v>123</v>
      </c>
      <c r="J2184">
        <f>Covered_Buildings_List[[#This Row],[Building ID]]</f>
        <v>102970</v>
      </c>
    </row>
    <row r="2185" spans="1:10" x14ac:dyDescent="0.25">
      <c r="A2185">
        <v>81302</v>
      </c>
      <c r="B2185" t="s">
        <v>1711</v>
      </c>
      <c r="C2185">
        <v>2955.56</v>
      </c>
      <c r="D2185" t="s">
        <v>15</v>
      </c>
      <c r="E2185" t="s">
        <v>16</v>
      </c>
      <c r="F2185">
        <v>48.459286658113719</v>
      </c>
      <c r="G2185">
        <v>-123.3302470623977</v>
      </c>
      <c r="H2185" s="2" t="str">
        <f t="shared" si="34"/>
        <v>View Map</v>
      </c>
      <c r="I2185" t="s">
        <v>25</v>
      </c>
      <c r="J2185">
        <f>Covered_Buildings_List[[#This Row],[Building ID]]</f>
        <v>81302</v>
      </c>
    </row>
    <row r="2186" spans="1:10" x14ac:dyDescent="0.25">
      <c r="A2186">
        <v>113039</v>
      </c>
      <c r="B2186" t="s">
        <v>1712</v>
      </c>
      <c r="C2186">
        <v>4004.28</v>
      </c>
      <c r="D2186" t="s">
        <v>20</v>
      </c>
      <c r="E2186" t="s">
        <v>30</v>
      </c>
      <c r="F2186">
        <v>48.443982321338417</v>
      </c>
      <c r="G2186">
        <v>-123.4752521642672</v>
      </c>
      <c r="H2186" s="2" t="str">
        <f t="shared" si="34"/>
        <v>View Map</v>
      </c>
      <c r="I2186" t="s">
        <v>25</v>
      </c>
      <c r="J2186">
        <f>Covered_Buildings_List[[#This Row],[Building ID]]</f>
        <v>113039</v>
      </c>
    </row>
    <row r="2187" spans="1:10" x14ac:dyDescent="0.25">
      <c r="A2187">
        <v>106065</v>
      </c>
      <c r="B2187" t="s">
        <v>1713</v>
      </c>
      <c r="C2187">
        <v>5417.91</v>
      </c>
      <c r="D2187" t="s">
        <v>15</v>
      </c>
      <c r="E2187" t="s">
        <v>16</v>
      </c>
      <c r="F2187">
        <v>48.459608920789449</v>
      </c>
      <c r="G2187">
        <v>-123.332103549677</v>
      </c>
      <c r="H2187" s="2" t="str">
        <f t="shared" si="34"/>
        <v>View Map</v>
      </c>
      <c r="I2187" t="s">
        <v>58</v>
      </c>
      <c r="J2187">
        <f>Covered_Buildings_List[[#This Row],[Building ID]]</f>
        <v>106065</v>
      </c>
    </row>
    <row r="2188" spans="1:10" x14ac:dyDescent="0.25">
      <c r="A2188">
        <v>78397</v>
      </c>
      <c r="B2188" t="s">
        <v>1714</v>
      </c>
      <c r="C2188">
        <v>1982.16</v>
      </c>
      <c r="D2188" t="s">
        <v>18</v>
      </c>
      <c r="E2188" t="s">
        <v>16</v>
      </c>
      <c r="F2188">
        <v>48.457639715787501</v>
      </c>
      <c r="G2188">
        <v>-123.39015384269629</v>
      </c>
      <c r="H2188" s="2" t="str">
        <f t="shared" si="34"/>
        <v>View Map</v>
      </c>
      <c r="I2188" t="s">
        <v>123</v>
      </c>
      <c r="J2188">
        <f>Covered_Buildings_List[[#This Row],[Building ID]]</f>
        <v>78397</v>
      </c>
    </row>
    <row r="2189" spans="1:10" x14ac:dyDescent="0.25">
      <c r="A2189">
        <v>33950</v>
      </c>
      <c r="B2189" t="s">
        <v>1715</v>
      </c>
      <c r="C2189">
        <v>12013.85</v>
      </c>
      <c r="D2189" t="s">
        <v>15</v>
      </c>
      <c r="E2189" t="s">
        <v>37</v>
      </c>
      <c r="F2189">
        <v>48.441826329140753</v>
      </c>
      <c r="G2189">
        <v>-123.3795645371589</v>
      </c>
      <c r="H2189" s="2" t="str">
        <f t="shared" si="34"/>
        <v>View Map</v>
      </c>
      <c r="I2189" t="s">
        <v>25</v>
      </c>
      <c r="J2189">
        <f>Covered_Buildings_List[[#This Row],[Building ID]]</f>
        <v>33950</v>
      </c>
    </row>
    <row r="2190" spans="1:10" x14ac:dyDescent="0.25">
      <c r="A2190">
        <v>72514</v>
      </c>
      <c r="B2190" t="s">
        <v>1716</v>
      </c>
      <c r="C2190">
        <v>1123.02</v>
      </c>
      <c r="D2190" t="s">
        <v>18</v>
      </c>
      <c r="E2190" t="s">
        <v>16</v>
      </c>
      <c r="F2190">
        <v>48.457241462458057</v>
      </c>
      <c r="G2190">
        <v>-123.3933207056171</v>
      </c>
      <c r="H2190" s="2" t="str">
        <f t="shared" si="34"/>
        <v>View Map</v>
      </c>
      <c r="I2190" t="s">
        <v>25</v>
      </c>
      <c r="J2190">
        <f>Covered_Buildings_List[[#This Row],[Building ID]]</f>
        <v>72514</v>
      </c>
    </row>
    <row r="2191" spans="1:10" x14ac:dyDescent="0.25">
      <c r="A2191">
        <v>69145</v>
      </c>
      <c r="B2191" t="s">
        <v>1717</v>
      </c>
      <c r="C2191">
        <v>6080.36</v>
      </c>
      <c r="D2191" t="s">
        <v>15</v>
      </c>
      <c r="E2191" t="s">
        <v>37</v>
      </c>
      <c r="F2191">
        <v>48.43003584953118</v>
      </c>
      <c r="G2191">
        <v>-123.3774034742367</v>
      </c>
      <c r="H2191" s="2" t="str">
        <f t="shared" si="34"/>
        <v>View Map</v>
      </c>
      <c r="I2191" t="s">
        <v>25</v>
      </c>
      <c r="J2191">
        <f>Covered_Buildings_List[[#This Row],[Building ID]]</f>
        <v>69145</v>
      </c>
    </row>
    <row r="2192" spans="1:10" x14ac:dyDescent="0.25">
      <c r="A2192">
        <v>108434</v>
      </c>
      <c r="B2192" t="s">
        <v>1718</v>
      </c>
      <c r="C2192">
        <v>2602.4299999999998</v>
      </c>
      <c r="D2192" t="s">
        <v>18</v>
      </c>
      <c r="E2192" t="s">
        <v>16</v>
      </c>
      <c r="F2192">
        <v>48.459991612208739</v>
      </c>
      <c r="G2192">
        <v>-123.3308036710003</v>
      </c>
      <c r="H2192" s="2" t="str">
        <f t="shared" si="34"/>
        <v>View Map</v>
      </c>
      <c r="I2192" t="s">
        <v>38</v>
      </c>
      <c r="J2192">
        <f>Covered_Buildings_List[[#This Row],[Building ID]]</f>
        <v>108434</v>
      </c>
    </row>
    <row r="2193" spans="1:10" x14ac:dyDescent="0.25">
      <c r="A2193">
        <v>90251</v>
      </c>
      <c r="B2193" t="s">
        <v>1719</v>
      </c>
      <c r="C2193">
        <v>4564.3599999999997</v>
      </c>
      <c r="D2193" t="s">
        <v>15</v>
      </c>
      <c r="E2193" t="s">
        <v>16</v>
      </c>
      <c r="F2193">
        <v>48.457245385598142</v>
      </c>
      <c r="G2193">
        <v>-123.3785892871441</v>
      </c>
      <c r="H2193" s="2" t="str">
        <f t="shared" si="34"/>
        <v>View Map</v>
      </c>
      <c r="I2193" t="s">
        <v>119</v>
      </c>
      <c r="J2193">
        <f>Covered_Buildings_List[[#This Row],[Building ID]]</f>
        <v>90251</v>
      </c>
    </row>
    <row r="2194" spans="1:10" x14ac:dyDescent="0.25">
      <c r="A2194">
        <v>93568</v>
      </c>
      <c r="B2194" t="s">
        <v>1720</v>
      </c>
      <c r="C2194">
        <v>1554.95</v>
      </c>
      <c r="D2194" t="s">
        <v>18</v>
      </c>
      <c r="E2194" t="s">
        <v>16</v>
      </c>
      <c r="F2194">
        <v>48.461280318694612</v>
      </c>
      <c r="G2194">
        <v>-123.338457391258</v>
      </c>
      <c r="H2194" s="2" t="str">
        <f t="shared" si="34"/>
        <v>View Map</v>
      </c>
      <c r="I2194" t="s">
        <v>52</v>
      </c>
      <c r="J2194">
        <f>Covered_Buildings_List[[#This Row],[Building ID]]</f>
        <v>93568</v>
      </c>
    </row>
    <row r="2195" spans="1:10" x14ac:dyDescent="0.25">
      <c r="A2195">
        <v>81791</v>
      </c>
      <c r="B2195" t="s">
        <v>1721</v>
      </c>
      <c r="C2195">
        <v>3241.74</v>
      </c>
      <c r="D2195" t="s">
        <v>15</v>
      </c>
      <c r="E2195" t="s">
        <v>16</v>
      </c>
      <c r="F2195">
        <v>48.460996699482109</v>
      </c>
      <c r="G2195">
        <v>-123.3296124096637</v>
      </c>
      <c r="H2195" s="2" t="str">
        <f t="shared" si="34"/>
        <v>View Map</v>
      </c>
      <c r="I2195" t="s">
        <v>151</v>
      </c>
      <c r="J2195">
        <f>Covered_Buildings_List[[#This Row],[Building ID]]</f>
        <v>81791</v>
      </c>
    </row>
    <row r="2196" spans="1:10" x14ac:dyDescent="0.25">
      <c r="A2196">
        <v>98928</v>
      </c>
      <c r="B2196" t="s">
        <v>1722</v>
      </c>
      <c r="C2196">
        <v>5719.5599999999995</v>
      </c>
      <c r="D2196" t="s">
        <v>15</v>
      </c>
      <c r="E2196" t="s">
        <v>16</v>
      </c>
      <c r="F2196">
        <v>48.462335384321477</v>
      </c>
      <c r="G2196">
        <v>-123.33803444616829</v>
      </c>
      <c r="H2196" s="2" t="str">
        <f t="shared" si="34"/>
        <v>View Map</v>
      </c>
      <c r="I2196" t="s">
        <v>69</v>
      </c>
      <c r="J2196">
        <f>Covered_Buildings_List[[#This Row],[Building ID]]</f>
        <v>98928</v>
      </c>
    </row>
    <row r="2197" spans="1:10" x14ac:dyDescent="0.25">
      <c r="A2197">
        <v>106126</v>
      </c>
      <c r="B2197" t="s">
        <v>1723</v>
      </c>
      <c r="C2197">
        <v>3215.2200000000003</v>
      </c>
      <c r="D2197" t="s">
        <v>15</v>
      </c>
      <c r="E2197" t="s">
        <v>16</v>
      </c>
      <c r="F2197">
        <v>48.458107096426467</v>
      </c>
      <c r="G2197">
        <v>-123.38011479663879</v>
      </c>
      <c r="H2197" s="2" t="str">
        <f t="shared" si="34"/>
        <v>View Map</v>
      </c>
      <c r="I2197" t="s">
        <v>25</v>
      </c>
      <c r="J2197">
        <f>Covered_Buildings_List[[#This Row],[Building ID]]</f>
        <v>106126</v>
      </c>
    </row>
    <row r="2198" spans="1:10" x14ac:dyDescent="0.25">
      <c r="A2198">
        <v>33916</v>
      </c>
      <c r="B2198" t="s">
        <v>1724</v>
      </c>
      <c r="C2198">
        <v>3468.08</v>
      </c>
      <c r="D2198" t="s">
        <v>15</v>
      </c>
      <c r="E2198" t="s">
        <v>37</v>
      </c>
      <c r="F2198">
        <v>48.447151981992462</v>
      </c>
      <c r="G2198">
        <v>-123.3807010176793</v>
      </c>
      <c r="H2198" s="2" t="str">
        <f t="shared" si="34"/>
        <v>View Map</v>
      </c>
      <c r="I2198" t="s">
        <v>52</v>
      </c>
      <c r="J2198">
        <f>Covered_Buildings_List[[#This Row],[Building ID]]</f>
        <v>33916</v>
      </c>
    </row>
    <row r="2199" spans="1:10" x14ac:dyDescent="0.25">
      <c r="A2199">
        <v>71956</v>
      </c>
      <c r="B2199" t="s">
        <v>1725</v>
      </c>
      <c r="C2199">
        <v>7068.48</v>
      </c>
      <c r="D2199" t="s">
        <v>15</v>
      </c>
      <c r="E2199" t="s">
        <v>37</v>
      </c>
      <c r="F2199">
        <v>48.430835838480583</v>
      </c>
      <c r="G2199">
        <v>-123.37797944597639</v>
      </c>
      <c r="H2199" s="2" t="str">
        <f t="shared" si="34"/>
        <v>View Map</v>
      </c>
      <c r="I2199" t="s">
        <v>25</v>
      </c>
      <c r="J2199">
        <f>Covered_Buildings_List[[#This Row],[Building ID]]</f>
        <v>71956</v>
      </c>
    </row>
    <row r="2200" spans="1:10" x14ac:dyDescent="0.25">
      <c r="A2200">
        <v>7085</v>
      </c>
      <c r="B2200" t="s">
        <v>1726</v>
      </c>
      <c r="C2200">
        <v>4963.82</v>
      </c>
      <c r="D2200" t="s">
        <v>20</v>
      </c>
      <c r="E2200" t="s">
        <v>95</v>
      </c>
      <c r="F2200">
        <v>48.860524434494288</v>
      </c>
      <c r="G2200">
        <v>-123.5114648949327</v>
      </c>
      <c r="H2200" s="2" t="str">
        <f t="shared" si="34"/>
        <v>View Map</v>
      </c>
      <c r="I2200" t="s">
        <v>58</v>
      </c>
      <c r="J2200">
        <f>Covered_Buildings_List[[#This Row],[Building ID]]</f>
        <v>7085</v>
      </c>
    </row>
    <row r="2201" spans="1:10" x14ac:dyDescent="0.25">
      <c r="A2201">
        <v>111267</v>
      </c>
      <c r="B2201" t="s">
        <v>1727</v>
      </c>
      <c r="C2201">
        <v>1374.93</v>
      </c>
      <c r="D2201" t="s">
        <v>18</v>
      </c>
      <c r="E2201" t="s">
        <v>16</v>
      </c>
      <c r="F2201">
        <v>48.461766257083298</v>
      </c>
      <c r="G2201">
        <v>-123.3318123208534</v>
      </c>
      <c r="H2201" s="2" t="str">
        <f t="shared" si="34"/>
        <v>View Map</v>
      </c>
      <c r="I2201" t="s">
        <v>175</v>
      </c>
      <c r="J2201">
        <f>Covered_Buildings_List[[#This Row],[Building ID]]</f>
        <v>111267</v>
      </c>
    </row>
    <row r="2202" spans="1:10" x14ac:dyDescent="0.25">
      <c r="A2202">
        <v>75770</v>
      </c>
      <c r="B2202" t="s">
        <v>1728</v>
      </c>
      <c r="C2202">
        <v>3043.98</v>
      </c>
      <c r="D2202" t="s">
        <v>15</v>
      </c>
      <c r="E2202" t="s">
        <v>16</v>
      </c>
      <c r="F2202">
        <v>48.461918469561738</v>
      </c>
      <c r="G2202">
        <v>-123.33366282558281</v>
      </c>
      <c r="H2202" s="2" t="str">
        <f t="shared" si="34"/>
        <v>View Map</v>
      </c>
      <c r="I2202" t="s">
        <v>123</v>
      </c>
      <c r="J2202">
        <f>Covered_Buildings_List[[#This Row],[Building ID]]</f>
        <v>75770</v>
      </c>
    </row>
    <row r="2203" spans="1:10" x14ac:dyDescent="0.25">
      <c r="A2203">
        <v>123524</v>
      </c>
      <c r="B2203" t="s">
        <v>1729</v>
      </c>
      <c r="C2203">
        <v>1462.08</v>
      </c>
      <c r="D2203" t="s">
        <v>18</v>
      </c>
      <c r="E2203" t="s">
        <v>37</v>
      </c>
      <c r="F2203">
        <v>48.431281199746401</v>
      </c>
      <c r="G2203">
        <v>-123.3773156775358</v>
      </c>
      <c r="H2203" s="2" t="str">
        <f t="shared" si="34"/>
        <v>View Map</v>
      </c>
      <c r="I2203" t="s">
        <v>123</v>
      </c>
      <c r="J2203">
        <f>Covered_Buildings_List[[#This Row],[Building ID]]</f>
        <v>123524</v>
      </c>
    </row>
    <row r="2204" spans="1:10" x14ac:dyDescent="0.25">
      <c r="A2204">
        <v>99429</v>
      </c>
      <c r="B2204" t="s">
        <v>1730</v>
      </c>
      <c r="C2204">
        <v>1770.06</v>
      </c>
      <c r="D2204" t="s">
        <v>18</v>
      </c>
      <c r="E2204" t="s">
        <v>16</v>
      </c>
      <c r="F2204">
        <v>48.46229111059202</v>
      </c>
      <c r="G2204">
        <v>-123.3368340806348</v>
      </c>
      <c r="H2204" s="2" t="str">
        <f t="shared" si="34"/>
        <v>View Map</v>
      </c>
      <c r="I2204" t="s">
        <v>151</v>
      </c>
      <c r="J2204">
        <f>Covered_Buildings_List[[#This Row],[Building ID]]</f>
        <v>99429</v>
      </c>
    </row>
    <row r="2205" spans="1:10" x14ac:dyDescent="0.25">
      <c r="A2205">
        <v>61570</v>
      </c>
      <c r="B2205" t="s">
        <v>1731</v>
      </c>
      <c r="C2205">
        <v>8835.5999999999985</v>
      </c>
      <c r="D2205" t="s">
        <v>15</v>
      </c>
      <c r="E2205" t="s">
        <v>37</v>
      </c>
      <c r="F2205">
        <v>48.431217227829848</v>
      </c>
      <c r="G2205">
        <v>-123.37827585811731</v>
      </c>
      <c r="H2205" s="2" t="str">
        <f t="shared" si="34"/>
        <v>View Map</v>
      </c>
      <c r="I2205" t="s">
        <v>25</v>
      </c>
      <c r="J2205">
        <f>Covered_Buildings_List[[#This Row],[Building ID]]</f>
        <v>61570</v>
      </c>
    </row>
    <row r="2206" spans="1:10" x14ac:dyDescent="0.25">
      <c r="A2206">
        <v>81668</v>
      </c>
      <c r="B2206" t="s">
        <v>1732</v>
      </c>
      <c r="C2206">
        <v>2653.05</v>
      </c>
      <c r="D2206" t="s">
        <v>18</v>
      </c>
      <c r="E2206" t="s">
        <v>16</v>
      </c>
      <c r="F2206">
        <v>48.458645575373112</v>
      </c>
      <c r="G2206">
        <v>-123.3790610613039</v>
      </c>
      <c r="H2206" s="2" t="str">
        <f t="shared" si="34"/>
        <v>View Map</v>
      </c>
      <c r="I2206" t="s">
        <v>123</v>
      </c>
      <c r="J2206">
        <f>Covered_Buildings_List[[#This Row],[Building ID]]</f>
        <v>81668</v>
      </c>
    </row>
    <row r="2207" spans="1:10" x14ac:dyDescent="0.25">
      <c r="A2207">
        <v>123390</v>
      </c>
      <c r="B2207" t="s">
        <v>1733</v>
      </c>
      <c r="C2207">
        <v>1032.92</v>
      </c>
      <c r="D2207" t="s">
        <v>20</v>
      </c>
      <c r="E2207" t="s">
        <v>30</v>
      </c>
      <c r="F2207">
        <v>48.437980035960493</v>
      </c>
      <c r="G2207">
        <v>-123.4616166028455</v>
      </c>
      <c r="H2207" s="2" t="str">
        <f t="shared" si="34"/>
        <v>View Map</v>
      </c>
      <c r="I2207" t="s">
        <v>52</v>
      </c>
      <c r="J2207">
        <f>Covered_Buildings_List[[#This Row],[Building ID]]</f>
        <v>123390</v>
      </c>
    </row>
    <row r="2208" spans="1:10" x14ac:dyDescent="0.25">
      <c r="A2208">
        <v>43798</v>
      </c>
      <c r="B2208" t="s">
        <v>1734</v>
      </c>
      <c r="C2208">
        <v>6016.28</v>
      </c>
      <c r="D2208" t="s">
        <v>15</v>
      </c>
      <c r="E2208" t="s">
        <v>37</v>
      </c>
      <c r="F2208">
        <v>48.416067163967803</v>
      </c>
      <c r="G2208">
        <v>-123.3565125026133</v>
      </c>
      <c r="H2208" s="2" t="str">
        <f t="shared" si="34"/>
        <v>View Map</v>
      </c>
      <c r="I2208" t="s">
        <v>25</v>
      </c>
      <c r="J2208">
        <f>Covered_Buildings_List[[#This Row],[Building ID]]</f>
        <v>43798</v>
      </c>
    </row>
    <row r="2209" spans="1:10" x14ac:dyDescent="0.25">
      <c r="A2209">
        <v>98791</v>
      </c>
      <c r="B2209" t="s">
        <v>1735</v>
      </c>
      <c r="C2209">
        <v>3287.4</v>
      </c>
      <c r="D2209" t="s">
        <v>15</v>
      </c>
      <c r="E2209" t="s">
        <v>16</v>
      </c>
      <c r="F2209">
        <v>48.461317524389749</v>
      </c>
      <c r="G2209">
        <v>-123.3608689888116</v>
      </c>
      <c r="H2209" s="2" t="str">
        <f t="shared" si="34"/>
        <v>View Map</v>
      </c>
      <c r="I2209" t="s">
        <v>25</v>
      </c>
      <c r="J2209">
        <f>Covered_Buildings_List[[#This Row],[Building ID]]</f>
        <v>98791</v>
      </c>
    </row>
    <row r="2210" spans="1:10" x14ac:dyDescent="0.25">
      <c r="A2210">
        <v>75292</v>
      </c>
      <c r="B2210" t="s">
        <v>1736</v>
      </c>
      <c r="C2210">
        <v>1263.5999999999999</v>
      </c>
      <c r="D2210" t="s">
        <v>18</v>
      </c>
      <c r="E2210" t="s">
        <v>16</v>
      </c>
      <c r="F2210">
        <v>48.463553737678041</v>
      </c>
      <c r="G2210">
        <v>-123.3383616488437</v>
      </c>
      <c r="H2210" s="2" t="str">
        <f t="shared" si="34"/>
        <v>View Map</v>
      </c>
      <c r="I2210" t="s">
        <v>151</v>
      </c>
      <c r="J2210">
        <f>Covered_Buildings_List[[#This Row],[Building ID]]</f>
        <v>75292</v>
      </c>
    </row>
    <row r="2211" spans="1:10" x14ac:dyDescent="0.25">
      <c r="A2211">
        <v>102345</v>
      </c>
      <c r="B2211" t="s">
        <v>1737</v>
      </c>
      <c r="C2211">
        <v>2977.56</v>
      </c>
      <c r="D2211" t="s">
        <v>15</v>
      </c>
      <c r="E2211" t="s">
        <v>16</v>
      </c>
      <c r="F2211">
        <v>48.458583155058449</v>
      </c>
      <c r="G2211">
        <v>-123.3802583235904</v>
      </c>
      <c r="H2211" s="2" t="str">
        <f t="shared" si="34"/>
        <v>View Map</v>
      </c>
      <c r="I2211" t="s">
        <v>52</v>
      </c>
      <c r="J2211">
        <f>Covered_Buildings_List[[#This Row],[Building ID]]</f>
        <v>102345</v>
      </c>
    </row>
    <row r="2212" spans="1:10" x14ac:dyDescent="0.25">
      <c r="A2212">
        <v>63838</v>
      </c>
      <c r="B2212" t="s">
        <v>1738</v>
      </c>
      <c r="C2212">
        <v>3999.36</v>
      </c>
      <c r="D2212" t="s">
        <v>15</v>
      </c>
      <c r="E2212" t="s">
        <v>16</v>
      </c>
      <c r="F2212">
        <v>48.462736545782477</v>
      </c>
      <c r="G2212">
        <v>-123.33836086700239</v>
      </c>
      <c r="H2212" s="2" t="str">
        <f t="shared" si="34"/>
        <v>View Map</v>
      </c>
      <c r="I2212" t="s">
        <v>52</v>
      </c>
      <c r="J2212">
        <f>Covered_Buildings_List[[#This Row],[Building ID]]</f>
        <v>63838</v>
      </c>
    </row>
    <row r="2213" spans="1:10" x14ac:dyDescent="0.25">
      <c r="A2213">
        <v>88294</v>
      </c>
      <c r="B2213" t="s">
        <v>1739</v>
      </c>
      <c r="C2213">
        <v>4840.24</v>
      </c>
      <c r="D2213" t="s">
        <v>15</v>
      </c>
      <c r="E2213" t="s">
        <v>16</v>
      </c>
      <c r="F2213">
        <v>48.460119362205369</v>
      </c>
      <c r="G2213">
        <v>-123.37960905066009</v>
      </c>
      <c r="H2213" s="2" t="str">
        <f t="shared" si="34"/>
        <v>View Map</v>
      </c>
      <c r="I2213" t="s">
        <v>25</v>
      </c>
      <c r="J2213">
        <f>Covered_Buildings_List[[#This Row],[Building ID]]</f>
        <v>88294</v>
      </c>
    </row>
    <row r="2214" spans="1:10" x14ac:dyDescent="0.25">
      <c r="A2214">
        <v>92832</v>
      </c>
      <c r="B2214" t="s">
        <v>1740</v>
      </c>
      <c r="C2214">
        <v>3623.94</v>
      </c>
      <c r="D2214" t="s">
        <v>15</v>
      </c>
      <c r="E2214" t="s">
        <v>16</v>
      </c>
      <c r="F2214">
        <v>48.458545063955597</v>
      </c>
      <c r="G2214">
        <v>-123.3815666452217</v>
      </c>
      <c r="H2214" s="2" t="str">
        <f t="shared" si="34"/>
        <v>View Map</v>
      </c>
      <c r="I2214" t="s">
        <v>77</v>
      </c>
      <c r="J2214">
        <f>Covered_Buildings_List[[#This Row],[Building ID]]</f>
        <v>92832</v>
      </c>
    </row>
    <row r="2215" spans="1:10" x14ac:dyDescent="0.25">
      <c r="A2215">
        <v>100540</v>
      </c>
      <c r="B2215" t="s">
        <v>1741</v>
      </c>
      <c r="C2215">
        <v>20953.919999999998</v>
      </c>
      <c r="D2215" t="s">
        <v>15</v>
      </c>
      <c r="E2215" t="s">
        <v>16</v>
      </c>
      <c r="F2215">
        <v>48.459468761592298</v>
      </c>
      <c r="G2215">
        <v>-123.38176234701891</v>
      </c>
      <c r="H2215" s="2" t="str">
        <f t="shared" si="34"/>
        <v>View Map</v>
      </c>
      <c r="I2215" t="s">
        <v>262</v>
      </c>
      <c r="J2215">
        <f>Covered_Buildings_List[[#This Row],[Building ID]]</f>
        <v>100540</v>
      </c>
    </row>
    <row r="2216" spans="1:10" x14ac:dyDescent="0.25">
      <c r="A2216">
        <v>71811</v>
      </c>
      <c r="B2216" t="s">
        <v>1742</v>
      </c>
      <c r="C2216">
        <v>4809.04</v>
      </c>
      <c r="D2216" t="s">
        <v>15</v>
      </c>
      <c r="E2216" t="s">
        <v>16</v>
      </c>
      <c r="F2216">
        <v>48.460573217105377</v>
      </c>
      <c r="G2216">
        <v>-123.379903344718</v>
      </c>
      <c r="H2216" s="2" t="str">
        <f t="shared" si="34"/>
        <v>View Map</v>
      </c>
      <c r="I2216" t="s">
        <v>25</v>
      </c>
      <c r="J2216">
        <f>Covered_Buildings_List[[#This Row],[Building ID]]</f>
        <v>71811</v>
      </c>
    </row>
    <row r="2217" spans="1:10" x14ac:dyDescent="0.25">
      <c r="A2217">
        <v>57563</v>
      </c>
      <c r="B2217" t="s">
        <v>1743</v>
      </c>
      <c r="C2217">
        <v>5307.4</v>
      </c>
      <c r="D2217" t="s">
        <v>15</v>
      </c>
      <c r="E2217" t="s">
        <v>16</v>
      </c>
      <c r="F2217">
        <v>48.458950830567417</v>
      </c>
      <c r="G2217">
        <v>-123.3823887360805</v>
      </c>
      <c r="H2217" s="2" t="str">
        <f t="shared" si="34"/>
        <v>View Map</v>
      </c>
      <c r="I2217" t="s">
        <v>52</v>
      </c>
      <c r="J2217">
        <f>Covered_Buildings_List[[#This Row],[Building ID]]</f>
        <v>57563</v>
      </c>
    </row>
    <row r="2218" spans="1:10" x14ac:dyDescent="0.25">
      <c r="A2218">
        <v>56816</v>
      </c>
      <c r="B2218" t="s">
        <v>1744</v>
      </c>
      <c r="C2218">
        <v>4686</v>
      </c>
      <c r="D2218" t="s">
        <v>15</v>
      </c>
      <c r="E2218" t="s">
        <v>16</v>
      </c>
      <c r="F2218">
        <v>48.462515358352</v>
      </c>
      <c r="G2218">
        <v>-123.3324289133115</v>
      </c>
      <c r="H2218" s="2" t="str">
        <f t="shared" si="34"/>
        <v>View Map</v>
      </c>
      <c r="I2218" t="s">
        <v>25</v>
      </c>
      <c r="J2218">
        <f>Covered_Buildings_List[[#This Row],[Building ID]]</f>
        <v>56816</v>
      </c>
    </row>
    <row r="2219" spans="1:10" x14ac:dyDescent="0.25">
      <c r="A2219">
        <v>73951</v>
      </c>
      <c r="B2219" t="s">
        <v>1745</v>
      </c>
      <c r="C2219">
        <v>2492.16</v>
      </c>
      <c r="D2219" t="s">
        <v>18</v>
      </c>
      <c r="E2219" t="s">
        <v>16</v>
      </c>
      <c r="F2219">
        <v>48.462701351616083</v>
      </c>
      <c r="G2219">
        <v>-123.33363453595619</v>
      </c>
      <c r="H2219" s="2" t="str">
        <f t="shared" si="34"/>
        <v>View Map</v>
      </c>
      <c r="I2219" t="s">
        <v>52</v>
      </c>
      <c r="J2219">
        <f>Covered_Buildings_List[[#This Row],[Building ID]]</f>
        <v>73951</v>
      </c>
    </row>
    <row r="2220" spans="1:10" x14ac:dyDescent="0.25">
      <c r="A2220">
        <v>86212</v>
      </c>
      <c r="B2220" t="s">
        <v>1746</v>
      </c>
      <c r="C2220">
        <v>1525.9499999999998</v>
      </c>
      <c r="D2220" t="s">
        <v>18</v>
      </c>
      <c r="E2220" t="s">
        <v>16</v>
      </c>
      <c r="F2220">
        <v>48.460157884207931</v>
      </c>
      <c r="G2220">
        <v>-123.3821704159452</v>
      </c>
      <c r="H2220" s="2" t="str">
        <f t="shared" si="34"/>
        <v>View Map</v>
      </c>
      <c r="I2220" t="s">
        <v>52</v>
      </c>
      <c r="J2220">
        <f>Covered_Buildings_List[[#This Row],[Building ID]]</f>
        <v>86212</v>
      </c>
    </row>
    <row r="2221" spans="1:10" x14ac:dyDescent="0.25">
      <c r="A2221">
        <v>117193</v>
      </c>
      <c r="B2221" t="s">
        <v>1747</v>
      </c>
      <c r="C2221">
        <v>1718.96</v>
      </c>
      <c r="D2221" t="s">
        <v>18</v>
      </c>
      <c r="E2221" t="s">
        <v>16</v>
      </c>
      <c r="F2221">
        <v>48.460928714424149</v>
      </c>
      <c r="G2221">
        <v>-123.29673788758249</v>
      </c>
      <c r="H2221" s="2" t="str">
        <f t="shared" si="34"/>
        <v>View Map</v>
      </c>
      <c r="I2221" t="s">
        <v>63</v>
      </c>
      <c r="J2221">
        <f>Covered_Buildings_List[[#This Row],[Building ID]]</f>
        <v>117193</v>
      </c>
    </row>
    <row r="2222" spans="1:10" x14ac:dyDescent="0.25">
      <c r="A2222">
        <v>113294</v>
      </c>
      <c r="B2222" t="s">
        <v>1748</v>
      </c>
      <c r="C2222">
        <v>1203.9000000000001</v>
      </c>
      <c r="D2222" t="s">
        <v>18</v>
      </c>
      <c r="E2222" t="s">
        <v>16</v>
      </c>
      <c r="F2222">
        <v>48.461423496059339</v>
      </c>
      <c r="G2222">
        <v>-123.2976271315046</v>
      </c>
      <c r="H2222" s="2" t="str">
        <f t="shared" si="34"/>
        <v>View Map</v>
      </c>
      <c r="I2222" t="s">
        <v>63</v>
      </c>
      <c r="J2222">
        <f>Covered_Buildings_List[[#This Row],[Building ID]]</f>
        <v>113294</v>
      </c>
    </row>
    <row r="2223" spans="1:10" x14ac:dyDescent="0.25">
      <c r="A2223">
        <v>65715</v>
      </c>
      <c r="B2223" t="s">
        <v>1749</v>
      </c>
      <c r="C2223">
        <v>3375.08</v>
      </c>
      <c r="D2223" t="s">
        <v>20</v>
      </c>
      <c r="E2223" t="s">
        <v>30</v>
      </c>
      <c r="F2223">
        <v>48.444232991177273</v>
      </c>
      <c r="G2223">
        <v>-123.47473469932859</v>
      </c>
      <c r="H2223" s="2" t="str">
        <f t="shared" si="34"/>
        <v>View Map</v>
      </c>
      <c r="I2223" t="s">
        <v>25</v>
      </c>
      <c r="J2223">
        <f>Covered_Buildings_List[[#This Row],[Building ID]]</f>
        <v>65715</v>
      </c>
    </row>
    <row r="2224" spans="1:10" x14ac:dyDescent="0.25">
      <c r="A2224">
        <v>95875</v>
      </c>
      <c r="B2224" t="s">
        <v>1750</v>
      </c>
      <c r="C2224">
        <v>988.08</v>
      </c>
      <c r="D2224" t="s">
        <v>18</v>
      </c>
      <c r="E2224" t="s">
        <v>16</v>
      </c>
      <c r="F2224">
        <v>48.46399164212216</v>
      </c>
      <c r="G2224">
        <v>-123.3410816192241</v>
      </c>
      <c r="H2224" s="2" t="str">
        <f t="shared" si="34"/>
        <v>View Map</v>
      </c>
      <c r="I2224" t="s">
        <v>17</v>
      </c>
      <c r="J2224">
        <f>Covered_Buildings_List[[#This Row],[Building ID]]</f>
        <v>95875</v>
      </c>
    </row>
    <row r="2225" spans="1:10" x14ac:dyDescent="0.25">
      <c r="A2225">
        <v>69202</v>
      </c>
      <c r="B2225" t="s">
        <v>1751</v>
      </c>
      <c r="C2225">
        <v>9665.76</v>
      </c>
      <c r="D2225" t="s">
        <v>15</v>
      </c>
      <c r="E2225" t="s">
        <v>16</v>
      </c>
      <c r="F2225">
        <v>48.463631750329391</v>
      </c>
      <c r="G2225">
        <v>-123.33338321678561</v>
      </c>
      <c r="H2225" s="2" t="str">
        <f t="shared" si="34"/>
        <v>View Map</v>
      </c>
      <c r="I2225" t="s">
        <v>52</v>
      </c>
      <c r="J2225">
        <f>Covered_Buildings_List[[#This Row],[Building ID]]</f>
        <v>69202</v>
      </c>
    </row>
    <row r="2226" spans="1:10" x14ac:dyDescent="0.25">
      <c r="A2226">
        <v>75470</v>
      </c>
      <c r="B2226" t="s">
        <v>1752</v>
      </c>
      <c r="C2226">
        <v>1134.48</v>
      </c>
      <c r="D2226" t="s">
        <v>18</v>
      </c>
      <c r="E2226" t="s">
        <v>37</v>
      </c>
      <c r="F2226">
        <v>48.431748242915063</v>
      </c>
      <c r="G2226">
        <v>-123.3777580547608</v>
      </c>
      <c r="H2226" s="2" t="str">
        <f t="shared" si="34"/>
        <v>View Map</v>
      </c>
      <c r="I2226" t="s">
        <v>119</v>
      </c>
      <c r="J2226">
        <f>Covered_Buildings_List[[#This Row],[Building ID]]</f>
        <v>75470</v>
      </c>
    </row>
    <row r="2227" spans="1:10" x14ac:dyDescent="0.25">
      <c r="A2227">
        <v>116740</v>
      </c>
      <c r="B2227" t="s">
        <v>1753</v>
      </c>
      <c r="C2227">
        <v>4172.84</v>
      </c>
      <c r="D2227" t="s">
        <v>15</v>
      </c>
      <c r="E2227" t="s">
        <v>16</v>
      </c>
      <c r="F2227">
        <v>48.462364356035891</v>
      </c>
      <c r="G2227">
        <v>-123.3603949825296</v>
      </c>
      <c r="H2227" s="2" t="str">
        <f t="shared" si="34"/>
        <v>View Map</v>
      </c>
      <c r="I2227" t="s">
        <v>25</v>
      </c>
      <c r="J2227">
        <f>Covered_Buildings_List[[#This Row],[Building ID]]</f>
        <v>116740</v>
      </c>
    </row>
    <row r="2228" spans="1:10" x14ac:dyDescent="0.25">
      <c r="A2228">
        <v>90087</v>
      </c>
      <c r="B2228" t="s">
        <v>1754</v>
      </c>
      <c r="C2228">
        <v>1028.6100000000001</v>
      </c>
      <c r="D2228" t="s">
        <v>18</v>
      </c>
      <c r="E2228" t="s">
        <v>37</v>
      </c>
      <c r="F2228">
        <v>48.43156754695476</v>
      </c>
      <c r="G2228">
        <v>-123.37841486197129</v>
      </c>
      <c r="H2228" s="2" t="str">
        <f t="shared" si="34"/>
        <v>View Map</v>
      </c>
      <c r="I2228" t="s">
        <v>25</v>
      </c>
      <c r="J2228">
        <f>Covered_Buildings_List[[#This Row],[Building ID]]</f>
        <v>90087</v>
      </c>
    </row>
    <row r="2229" spans="1:10" x14ac:dyDescent="0.25">
      <c r="A2229">
        <v>56635</v>
      </c>
      <c r="B2229" t="s">
        <v>1755</v>
      </c>
      <c r="C2229">
        <v>1023.22</v>
      </c>
      <c r="D2229" t="s">
        <v>18</v>
      </c>
      <c r="E2229" t="s">
        <v>16</v>
      </c>
      <c r="F2229">
        <v>48.470627304613387</v>
      </c>
      <c r="G2229">
        <v>-123.4218429590823</v>
      </c>
      <c r="H2229" s="2" t="str">
        <f t="shared" si="34"/>
        <v>View Map</v>
      </c>
      <c r="I2229" t="s">
        <v>151</v>
      </c>
      <c r="J2229">
        <f>Covered_Buildings_List[[#This Row],[Building ID]]</f>
        <v>56635</v>
      </c>
    </row>
    <row r="2230" spans="1:10" x14ac:dyDescent="0.25">
      <c r="A2230">
        <v>130576</v>
      </c>
      <c r="B2230" t="s">
        <v>1756</v>
      </c>
      <c r="C2230">
        <v>3474.5</v>
      </c>
      <c r="D2230" t="s">
        <v>15</v>
      </c>
      <c r="E2230" t="s">
        <v>16</v>
      </c>
      <c r="F2230">
        <v>48.465691491997227</v>
      </c>
      <c r="G2230">
        <v>-123.32150458142669</v>
      </c>
      <c r="H2230" s="2" t="str">
        <f t="shared" si="34"/>
        <v>View Map</v>
      </c>
      <c r="I2230" t="s">
        <v>17</v>
      </c>
      <c r="J2230">
        <f>Covered_Buildings_List[[#This Row],[Building ID]]</f>
        <v>130576</v>
      </c>
    </row>
    <row r="2231" spans="1:10" x14ac:dyDescent="0.25">
      <c r="A2231">
        <v>67284</v>
      </c>
      <c r="B2231" t="s">
        <v>1757</v>
      </c>
      <c r="C2231">
        <v>6112.71</v>
      </c>
      <c r="D2231" t="s">
        <v>15</v>
      </c>
      <c r="E2231" t="s">
        <v>16</v>
      </c>
      <c r="F2231">
        <v>48.465340874729101</v>
      </c>
      <c r="G2231">
        <v>-123.33346949835411</v>
      </c>
      <c r="H2231" s="2" t="str">
        <f t="shared" si="34"/>
        <v>View Map</v>
      </c>
      <c r="I2231" t="s">
        <v>25</v>
      </c>
      <c r="J2231">
        <f>Covered_Buildings_List[[#This Row],[Building ID]]</f>
        <v>67284</v>
      </c>
    </row>
    <row r="2232" spans="1:10" x14ac:dyDescent="0.25">
      <c r="A2232">
        <v>132121</v>
      </c>
      <c r="B2232" t="s">
        <v>1758</v>
      </c>
      <c r="C2232">
        <v>3524.73</v>
      </c>
      <c r="D2232" t="s">
        <v>15</v>
      </c>
      <c r="E2232" t="s">
        <v>16</v>
      </c>
      <c r="F2232">
        <v>48.464794927806658</v>
      </c>
      <c r="G2232">
        <v>-123.3001697168655</v>
      </c>
      <c r="H2232" s="2" t="str">
        <f t="shared" si="34"/>
        <v>View Map</v>
      </c>
      <c r="I2232" t="s">
        <v>17</v>
      </c>
      <c r="J2232">
        <f>Covered_Buildings_List[[#This Row],[Building ID]]</f>
        <v>132121</v>
      </c>
    </row>
    <row r="2233" spans="1:10" x14ac:dyDescent="0.25">
      <c r="A2233">
        <v>65500</v>
      </c>
      <c r="B2233" t="s">
        <v>1759</v>
      </c>
      <c r="C2233">
        <v>2957.88</v>
      </c>
      <c r="D2233" t="s">
        <v>15</v>
      </c>
      <c r="E2233" t="s">
        <v>16</v>
      </c>
      <c r="F2233">
        <v>48.46319139370069</v>
      </c>
      <c r="G2233">
        <v>-123.359109740893</v>
      </c>
      <c r="H2233" s="2" t="str">
        <f t="shared" si="34"/>
        <v>View Map</v>
      </c>
      <c r="I2233" t="s">
        <v>52</v>
      </c>
      <c r="J2233">
        <f>Covered_Buildings_List[[#This Row],[Building ID]]</f>
        <v>65500</v>
      </c>
    </row>
    <row r="2234" spans="1:10" x14ac:dyDescent="0.25">
      <c r="A2234">
        <v>94395</v>
      </c>
      <c r="B2234" t="s">
        <v>1760</v>
      </c>
      <c r="C2234">
        <v>1286.54</v>
      </c>
      <c r="D2234" t="s">
        <v>18</v>
      </c>
      <c r="E2234" t="s">
        <v>16</v>
      </c>
      <c r="F2234">
        <v>48.463001850601167</v>
      </c>
      <c r="G2234">
        <v>-123.29431218855029</v>
      </c>
      <c r="H2234" s="2" t="str">
        <f t="shared" si="34"/>
        <v>View Map</v>
      </c>
      <c r="I2234" t="s">
        <v>151</v>
      </c>
      <c r="J2234">
        <f>Covered_Buildings_List[[#This Row],[Building ID]]</f>
        <v>94395</v>
      </c>
    </row>
    <row r="2235" spans="1:10" x14ac:dyDescent="0.25">
      <c r="A2235">
        <v>58652</v>
      </c>
      <c r="B2235" t="s">
        <v>1761</v>
      </c>
      <c r="C2235">
        <v>10453.74</v>
      </c>
      <c r="D2235" t="s">
        <v>15</v>
      </c>
      <c r="E2235" t="s">
        <v>16</v>
      </c>
      <c r="F2235">
        <v>48.4663045600402</v>
      </c>
      <c r="G2235">
        <v>-123.33769423503399</v>
      </c>
      <c r="H2235" s="2" t="str">
        <f t="shared" si="34"/>
        <v>View Map</v>
      </c>
      <c r="I2235" t="s">
        <v>17</v>
      </c>
      <c r="J2235">
        <f>Covered_Buildings_List[[#This Row],[Building ID]]</f>
        <v>58652</v>
      </c>
    </row>
    <row r="2236" spans="1:10" x14ac:dyDescent="0.25">
      <c r="A2236">
        <v>103322</v>
      </c>
      <c r="B2236" t="s">
        <v>1762</v>
      </c>
      <c r="C2236">
        <v>5518.44</v>
      </c>
      <c r="D2236" t="s">
        <v>15</v>
      </c>
      <c r="E2236" t="s">
        <v>16</v>
      </c>
      <c r="F2236">
        <v>48.464160099603632</v>
      </c>
      <c r="G2236">
        <v>-123.3863685612869</v>
      </c>
      <c r="H2236" s="2" t="str">
        <f t="shared" si="34"/>
        <v>View Map</v>
      </c>
      <c r="I2236" t="s">
        <v>25</v>
      </c>
      <c r="J2236">
        <f>Covered_Buildings_List[[#This Row],[Building ID]]</f>
        <v>103322</v>
      </c>
    </row>
    <row r="2237" spans="1:10" x14ac:dyDescent="0.25">
      <c r="A2237">
        <v>116060</v>
      </c>
      <c r="B2237" t="s">
        <v>1763</v>
      </c>
      <c r="C2237">
        <v>4217.18</v>
      </c>
      <c r="D2237" t="s">
        <v>15</v>
      </c>
      <c r="E2237" t="s">
        <v>16</v>
      </c>
      <c r="F2237">
        <v>48.462902411165977</v>
      </c>
      <c r="G2237">
        <v>-123.2932371189074</v>
      </c>
      <c r="H2237" s="2" t="str">
        <f t="shared" si="34"/>
        <v>View Map</v>
      </c>
      <c r="I2237" t="s">
        <v>52</v>
      </c>
      <c r="J2237">
        <f>Covered_Buildings_List[[#This Row],[Building ID]]</f>
        <v>116060</v>
      </c>
    </row>
    <row r="2238" spans="1:10" x14ac:dyDescent="0.25">
      <c r="A2238">
        <v>78727</v>
      </c>
      <c r="B2238" t="s">
        <v>1764</v>
      </c>
      <c r="C2238">
        <v>3984.81</v>
      </c>
      <c r="D2238" t="s">
        <v>15</v>
      </c>
      <c r="E2238" t="s">
        <v>16</v>
      </c>
      <c r="F2238">
        <v>48.466416618787918</v>
      </c>
      <c r="G2238">
        <v>-123.33237420005101</v>
      </c>
      <c r="H2238" s="2" t="str">
        <f t="shared" si="34"/>
        <v>View Map</v>
      </c>
      <c r="I2238" t="s">
        <v>25</v>
      </c>
      <c r="J2238">
        <f>Covered_Buildings_List[[#This Row],[Building ID]]</f>
        <v>78727</v>
      </c>
    </row>
    <row r="2239" spans="1:10" x14ac:dyDescent="0.25">
      <c r="A2239">
        <v>87908</v>
      </c>
      <c r="B2239" t="s">
        <v>1765</v>
      </c>
      <c r="C2239">
        <v>6372.9600000000009</v>
      </c>
      <c r="D2239" t="s">
        <v>15</v>
      </c>
      <c r="E2239" t="s">
        <v>16</v>
      </c>
      <c r="F2239">
        <v>48.467320053970553</v>
      </c>
      <c r="G2239">
        <v>-123.3322490002476</v>
      </c>
      <c r="H2239" s="2" t="str">
        <f t="shared" si="34"/>
        <v>View Map</v>
      </c>
      <c r="I2239" t="s">
        <v>25</v>
      </c>
      <c r="J2239">
        <f>Covered_Buildings_List[[#This Row],[Building ID]]</f>
        <v>87908</v>
      </c>
    </row>
    <row r="2240" spans="1:10" x14ac:dyDescent="0.25">
      <c r="A2240">
        <v>58005</v>
      </c>
      <c r="B2240" t="s">
        <v>1766</v>
      </c>
      <c r="C2240">
        <v>7057.43</v>
      </c>
      <c r="D2240" t="s">
        <v>15</v>
      </c>
      <c r="E2240" t="s">
        <v>16</v>
      </c>
      <c r="F2240">
        <v>48.465416046854031</v>
      </c>
      <c r="G2240">
        <v>-123.3620468765557</v>
      </c>
      <c r="H2240" s="2" t="str">
        <f t="shared" si="34"/>
        <v>View Map</v>
      </c>
      <c r="I2240" t="s">
        <v>140</v>
      </c>
      <c r="J2240">
        <f>Covered_Buildings_List[[#This Row],[Building ID]]</f>
        <v>58005</v>
      </c>
    </row>
    <row r="2241" spans="1:10" x14ac:dyDescent="0.25">
      <c r="A2241">
        <v>108098</v>
      </c>
      <c r="B2241" t="s">
        <v>1767</v>
      </c>
      <c r="C2241">
        <v>2142.66</v>
      </c>
      <c r="D2241" t="s">
        <v>18</v>
      </c>
      <c r="E2241" t="s">
        <v>16</v>
      </c>
      <c r="F2241">
        <v>48.465532668766912</v>
      </c>
      <c r="G2241">
        <v>-123.3604621637716</v>
      </c>
      <c r="H2241" s="2" t="str">
        <f t="shared" si="34"/>
        <v>View Map</v>
      </c>
      <c r="I2241" t="s">
        <v>123</v>
      </c>
      <c r="J2241">
        <f>Covered_Buildings_List[[#This Row],[Building ID]]</f>
        <v>108098</v>
      </c>
    </row>
    <row r="2242" spans="1:10" x14ac:dyDescent="0.25">
      <c r="A2242">
        <v>74640</v>
      </c>
      <c r="B2242" t="s">
        <v>1768</v>
      </c>
      <c r="C2242">
        <v>1220.26</v>
      </c>
      <c r="D2242" t="s">
        <v>18</v>
      </c>
      <c r="E2242" t="s">
        <v>16</v>
      </c>
      <c r="F2242">
        <v>48.468086801649868</v>
      </c>
      <c r="G2242">
        <v>-123.3322937580789</v>
      </c>
      <c r="H2242" s="2" t="str">
        <f t="shared" ref="H2242:H2305" si="35">HYPERLINK("https://www.google.com/maps?q=" &amp; F2242 &amp; "," &amp; G2242, "View Map")</f>
        <v>View Map</v>
      </c>
      <c r="I2242" t="s">
        <v>123</v>
      </c>
      <c r="J2242">
        <f>Covered_Buildings_List[[#This Row],[Building ID]]</f>
        <v>74640</v>
      </c>
    </row>
    <row r="2243" spans="1:10" x14ac:dyDescent="0.25">
      <c r="A2243">
        <v>96539</v>
      </c>
      <c r="B2243" t="s">
        <v>1769</v>
      </c>
      <c r="C2243">
        <v>2806</v>
      </c>
      <c r="D2243" t="s">
        <v>15</v>
      </c>
      <c r="E2243" t="s">
        <v>16</v>
      </c>
      <c r="F2243">
        <v>48.465972100110108</v>
      </c>
      <c r="G2243">
        <v>-123.36032797956599</v>
      </c>
      <c r="H2243" s="2" t="str">
        <f t="shared" si="35"/>
        <v>View Map</v>
      </c>
      <c r="I2243" t="s">
        <v>137</v>
      </c>
      <c r="J2243">
        <f>Covered_Buildings_List[[#This Row],[Building ID]]</f>
        <v>96539</v>
      </c>
    </row>
    <row r="2244" spans="1:10" x14ac:dyDescent="0.25">
      <c r="A2244">
        <v>70257</v>
      </c>
      <c r="B2244" t="s">
        <v>1770</v>
      </c>
      <c r="C2244">
        <v>1274.6600000000001</v>
      </c>
      <c r="D2244" t="s">
        <v>18</v>
      </c>
      <c r="E2244" t="s">
        <v>16</v>
      </c>
      <c r="F2244">
        <v>48.466084041191451</v>
      </c>
      <c r="G2244">
        <v>-123.36104812237851</v>
      </c>
      <c r="H2244" s="2" t="str">
        <f t="shared" si="35"/>
        <v>View Map</v>
      </c>
      <c r="I2244" t="s">
        <v>119</v>
      </c>
      <c r="J2244">
        <f>Covered_Buildings_List[[#This Row],[Building ID]]</f>
        <v>70257</v>
      </c>
    </row>
    <row r="2245" spans="1:10" x14ac:dyDescent="0.25">
      <c r="A2245">
        <v>97843</v>
      </c>
      <c r="B2245" t="s">
        <v>1771</v>
      </c>
      <c r="C2245">
        <v>1507.32</v>
      </c>
      <c r="D2245" t="s">
        <v>18</v>
      </c>
      <c r="E2245" t="s">
        <v>37</v>
      </c>
      <c r="F2245">
        <v>48.431804456222252</v>
      </c>
      <c r="G2245">
        <v>-123.3787144624271</v>
      </c>
      <c r="H2245" s="2" t="str">
        <f t="shared" si="35"/>
        <v>View Map</v>
      </c>
      <c r="I2245" t="s">
        <v>25</v>
      </c>
      <c r="J2245">
        <f>Covered_Buildings_List[[#This Row],[Building ID]]</f>
        <v>97843</v>
      </c>
    </row>
    <row r="2246" spans="1:10" x14ac:dyDescent="0.25">
      <c r="A2246">
        <v>33834</v>
      </c>
      <c r="B2246" t="s">
        <v>1772</v>
      </c>
      <c r="C2246">
        <v>6346.86</v>
      </c>
      <c r="D2246" t="s">
        <v>15</v>
      </c>
      <c r="E2246" t="s">
        <v>37</v>
      </c>
      <c r="F2246">
        <v>48.44180541617051</v>
      </c>
      <c r="G2246">
        <v>-123.3773047906607</v>
      </c>
      <c r="H2246" s="2" t="str">
        <f t="shared" si="35"/>
        <v>View Map</v>
      </c>
      <c r="I2246" t="s">
        <v>123</v>
      </c>
      <c r="J2246">
        <f>Covered_Buildings_List[[#This Row],[Building ID]]</f>
        <v>33834</v>
      </c>
    </row>
    <row r="2247" spans="1:10" x14ac:dyDescent="0.25">
      <c r="A2247">
        <v>111874</v>
      </c>
      <c r="B2247" t="s">
        <v>1773</v>
      </c>
      <c r="C2247">
        <v>1146.0999999999999</v>
      </c>
      <c r="D2247" t="s">
        <v>18</v>
      </c>
      <c r="E2247" t="s">
        <v>16</v>
      </c>
      <c r="F2247">
        <v>48.464554786035137</v>
      </c>
      <c r="G2247">
        <v>-123.3890699192864</v>
      </c>
      <c r="H2247" s="2" t="str">
        <f t="shared" si="35"/>
        <v>View Map</v>
      </c>
      <c r="I2247" t="s">
        <v>63</v>
      </c>
      <c r="J2247">
        <f>Covered_Buildings_List[[#This Row],[Building ID]]</f>
        <v>111874</v>
      </c>
    </row>
    <row r="2248" spans="1:10" x14ac:dyDescent="0.25">
      <c r="A2248">
        <v>60753</v>
      </c>
      <c r="B2248" t="s">
        <v>1774</v>
      </c>
      <c r="C2248">
        <v>1077.6300000000001</v>
      </c>
      <c r="D2248" t="s">
        <v>18</v>
      </c>
      <c r="E2248" t="s">
        <v>16</v>
      </c>
      <c r="F2248">
        <v>48.468228944018954</v>
      </c>
      <c r="G2248">
        <v>-123.335959066009</v>
      </c>
      <c r="H2248" s="2" t="str">
        <f t="shared" si="35"/>
        <v>View Map</v>
      </c>
      <c r="I2248" t="s">
        <v>35</v>
      </c>
      <c r="J2248">
        <f>Covered_Buildings_List[[#This Row],[Building ID]]</f>
        <v>60753</v>
      </c>
    </row>
    <row r="2249" spans="1:10" x14ac:dyDescent="0.25">
      <c r="A2249">
        <v>60348</v>
      </c>
      <c r="B2249" t="s">
        <v>1775</v>
      </c>
      <c r="C2249">
        <v>6473.13</v>
      </c>
      <c r="D2249" t="s">
        <v>15</v>
      </c>
      <c r="E2249" t="s">
        <v>16</v>
      </c>
      <c r="F2249">
        <v>48.466661305125683</v>
      </c>
      <c r="G2249">
        <v>-123.3625524535728</v>
      </c>
      <c r="H2249" s="2" t="str">
        <f t="shared" si="35"/>
        <v>View Map</v>
      </c>
      <c r="I2249" t="s">
        <v>48</v>
      </c>
      <c r="J2249">
        <f>Covered_Buildings_List[[#This Row],[Building ID]]</f>
        <v>60348</v>
      </c>
    </row>
    <row r="2250" spans="1:10" x14ac:dyDescent="0.25">
      <c r="A2250">
        <v>64922</v>
      </c>
      <c r="B2250" t="s">
        <v>1776</v>
      </c>
      <c r="C2250">
        <v>4700.46</v>
      </c>
      <c r="D2250" t="s">
        <v>15</v>
      </c>
      <c r="E2250" t="s">
        <v>16</v>
      </c>
      <c r="F2250">
        <v>48.469116970723022</v>
      </c>
      <c r="G2250">
        <v>-123.3361177384903</v>
      </c>
      <c r="H2250" s="2" t="str">
        <f t="shared" si="35"/>
        <v>View Map</v>
      </c>
      <c r="I2250" t="s">
        <v>52</v>
      </c>
      <c r="J2250">
        <f>Covered_Buildings_List[[#This Row],[Building ID]]</f>
        <v>64922</v>
      </c>
    </row>
    <row r="2251" spans="1:10" x14ac:dyDescent="0.25">
      <c r="A2251">
        <v>130589</v>
      </c>
      <c r="B2251" t="s">
        <v>1777</v>
      </c>
      <c r="C2251">
        <v>1253.1400000000001</v>
      </c>
      <c r="D2251" t="s">
        <v>18</v>
      </c>
      <c r="E2251" t="s">
        <v>16</v>
      </c>
      <c r="F2251">
        <v>48.469728873342852</v>
      </c>
      <c r="G2251">
        <v>-123.3176305696408</v>
      </c>
      <c r="H2251" s="2" t="str">
        <f t="shared" si="35"/>
        <v>View Map</v>
      </c>
      <c r="I2251" t="s">
        <v>35</v>
      </c>
      <c r="J2251">
        <f>Covered_Buildings_List[[#This Row],[Building ID]]</f>
        <v>130589</v>
      </c>
    </row>
    <row r="2252" spans="1:10" x14ac:dyDescent="0.25">
      <c r="A2252">
        <v>57859</v>
      </c>
      <c r="B2252" t="s">
        <v>1778</v>
      </c>
      <c r="C2252">
        <v>2727</v>
      </c>
      <c r="D2252" t="s">
        <v>18</v>
      </c>
      <c r="E2252" t="s">
        <v>16</v>
      </c>
      <c r="F2252">
        <v>48.469106224297207</v>
      </c>
      <c r="G2252">
        <v>-123.3372099942525</v>
      </c>
      <c r="H2252" s="2" t="str">
        <f t="shared" si="35"/>
        <v>View Map</v>
      </c>
      <c r="I2252" t="s">
        <v>25</v>
      </c>
      <c r="J2252">
        <f>Covered_Buildings_List[[#This Row],[Building ID]]</f>
        <v>57859</v>
      </c>
    </row>
    <row r="2253" spans="1:10" x14ac:dyDescent="0.25">
      <c r="A2253">
        <v>84020</v>
      </c>
      <c r="B2253" t="s">
        <v>1779</v>
      </c>
      <c r="C2253">
        <v>954.08</v>
      </c>
      <c r="D2253" t="s">
        <v>18</v>
      </c>
      <c r="E2253" t="s">
        <v>16</v>
      </c>
      <c r="F2253">
        <v>48.469365523116458</v>
      </c>
      <c r="G2253">
        <v>-123.3322952240288</v>
      </c>
      <c r="H2253" s="2" t="str">
        <f t="shared" si="35"/>
        <v>View Map</v>
      </c>
      <c r="I2253" t="s">
        <v>645</v>
      </c>
      <c r="J2253">
        <f>Covered_Buildings_List[[#This Row],[Building ID]]</f>
        <v>84020</v>
      </c>
    </row>
    <row r="2254" spans="1:10" x14ac:dyDescent="0.25">
      <c r="A2254">
        <v>60730</v>
      </c>
      <c r="B2254" t="s">
        <v>1780</v>
      </c>
      <c r="C2254">
        <v>5562.84</v>
      </c>
      <c r="D2254" t="s">
        <v>15</v>
      </c>
      <c r="E2254" t="s">
        <v>16</v>
      </c>
      <c r="F2254">
        <v>48.468210007607979</v>
      </c>
      <c r="G2254">
        <v>-123.3639131514603</v>
      </c>
      <c r="H2254" s="2" t="str">
        <f t="shared" si="35"/>
        <v>View Map</v>
      </c>
      <c r="I2254" t="s">
        <v>123</v>
      </c>
      <c r="J2254">
        <f>Covered_Buildings_List[[#This Row],[Building ID]]</f>
        <v>60730</v>
      </c>
    </row>
    <row r="2255" spans="1:10" x14ac:dyDescent="0.25">
      <c r="A2255">
        <v>63728</v>
      </c>
      <c r="B2255" t="s">
        <v>1781</v>
      </c>
      <c r="C2255">
        <v>4290.4500000000007</v>
      </c>
      <c r="D2255" t="s">
        <v>15</v>
      </c>
      <c r="E2255" t="s">
        <v>16</v>
      </c>
      <c r="F2255">
        <v>48.469621160551903</v>
      </c>
      <c r="G2255">
        <v>-123.3375228204291</v>
      </c>
      <c r="H2255" s="2" t="str">
        <f t="shared" si="35"/>
        <v>View Map</v>
      </c>
      <c r="I2255" t="s">
        <v>25</v>
      </c>
      <c r="J2255">
        <f>Covered_Buildings_List[[#This Row],[Building ID]]</f>
        <v>63728</v>
      </c>
    </row>
    <row r="2256" spans="1:10" x14ac:dyDescent="0.25">
      <c r="A2256">
        <v>95331</v>
      </c>
      <c r="B2256" t="s">
        <v>1782</v>
      </c>
      <c r="C2256">
        <v>7856.94</v>
      </c>
      <c r="D2256" t="s">
        <v>15</v>
      </c>
      <c r="E2256" t="s">
        <v>16</v>
      </c>
      <c r="F2256">
        <v>48.468605336611127</v>
      </c>
      <c r="G2256">
        <v>-123.3597989700345</v>
      </c>
      <c r="H2256" s="2" t="str">
        <f t="shared" si="35"/>
        <v>View Map</v>
      </c>
      <c r="I2256" t="s">
        <v>17</v>
      </c>
      <c r="J2256">
        <f>Covered_Buildings_List[[#This Row],[Building ID]]</f>
        <v>95331</v>
      </c>
    </row>
    <row r="2257" spans="1:10" x14ac:dyDescent="0.25">
      <c r="A2257">
        <v>123990</v>
      </c>
      <c r="B2257" t="s">
        <v>1783</v>
      </c>
      <c r="C2257">
        <v>23496.12</v>
      </c>
      <c r="D2257" t="s">
        <v>15</v>
      </c>
      <c r="E2257" t="s">
        <v>16</v>
      </c>
      <c r="F2257">
        <v>48.470100052996102</v>
      </c>
      <c r="G2257">
        <v>-123.3200824551746</v>
      </c>
      <c r="H2257" s="2" t="str">
        <f t="shared" si="35"/>
        <v>View Map</v>
      </c>
      <c r="I2257" t="s">
        <v>17</v>
      </c>
      <c r="J2257">
        <f>Covered_Buildings_List[[#This Row],[Building ID]]</f>
        <v>123990</v>
      </c>
    </row>
    <row r="2258" spans="1:10" x14ac:dyDescent="0.25">
      <c r="A2258">
        <v>72262</v>
      </c>
      <c r="B2258" t="s">
        <v>1784</v>
      </c>
      <c r="C2258">
        <v>9609.36</v>
      </c>
      <c r="D2258" t="s">
        <v>15</v>
      </c>
      <c r="E2258" t="s">
        <v>16</v>
      </c>
      <c r="F2258">
        <v>48.469777239126003</v>
      </c>
      <c r="G2258">
        <v>-123.3317367232254</v>
      </c>
      <c r="H2258" s="2" t="str">
        <f t="shared" si="35"/>
        <v>View Map</v>
      </c>
      <c r="I2258" t="s">
        <v>69</v>
      </c>
      <c r="J2258">
        <f>Covered_Buildings_List[[#This Row],[Building ID]]</f>
        <v>72262</v>
      </c>
    </row>
    <row r="2259" spans="1:10" x14ac:dyDescent="0.25">
      <c r="A2259">
        <v>71988</v>
      </c>
      <c r="B2259" t="s">
        <v>1785</v>
      </c>
      <c r="C2259">
        <v>7430.2199999999993</v>
      </c>
      <c r="D2259" t="s">
        <v>15</v>
      </c>
      <c r="E2259" t="s">
        <v>16</v>
      </c>
      <c r="F2259">
        <v>48.470307496850623</v>
      </c>
      <c r="G2259">
        <v>-123.331419378977</v>
      </c>
      <c r="H2259" s="2" t="str">
        <f t="shared" si="35"/>
        <v>View Map</v>
      </c>
      <c r="I2259" t="s">
        <v>69</v>
      </c>
      <c r="J2259">
        <f>Covered_Buildings_List[[#This Row],[Building ID]]</f>
        <v>71988</v>
      </c>
    </row>
    <row r="2260" spans="1:10" x14ac:dyDescent="0.25">
      <c r="A2260">
        <v>130582</v>
      </c>
      <c r="B2260" t="s">
        <v>1786</v>
      </c>
      <c r="C2260">
        <v>13782.74</v>
      </c>
      <c r="D2260" t="s">
        <v>15</v>
      </c>
      <c r="E2260" t="s">
        <v>16</v>
      </c>
      <c r="F2260">
        <v>48.471293724726529</v>
      </c>
      <c r="G2260">
        <v>-123.3182706076864</v>
      </c>
      <c r="H2260" s="2" t="str">
        <f t="shared" si="35"/>
        <v>View Map</v>
      </c>
      <c r="I2260" t="s">
        <v>17</v>
      </c>
      <c r="J2260">
        <f>Covered_Buildings_List[[#This Row],[Building ID]]</f>
        <v>130582</v>
      </c>
    </row>
    <row r="2261" spans="1:10" x14ac:dyDescent="0.25">
      <c r="A2261">
        <v>63501</v>
      </c>
      <c r="B2261" t="s">
        <v>1787</v>
      </c>
      <c r="C2261">
        <v>4058.01</v>
      </c>
      <c r="D2261" t="s">
        <v>15</v>
      </c>
      <c r="E2261" t="s">
        <v>16</v>
      </c>
      <c r="F2261">
        <v>48.468841910539581</v>
      </c>
      <c r="G2261">
        <v>-123.2974180798946</v>
      </c>
      <c r="H2261" s="2" t="str">
        <f t="shared" si="35"/>
        <v>View Map</v>
      </c>
      <c r="I2261" t="s">
        <v>38</v>
      </c>
      <c r="J2261">
        <f>Covered_Buildings_List[[#This Row],[Building ID]]</f>
        <v>63501</v>
      </c>
    </row>
    <row r="2262" spans="1:10" x14ac:dyDescent="0.25">
      <c r="A2262">
        <v>108195</v>
      </c>
      <c r="B2262" t="s">
        <v>1788</v>
      </c>
      <c r="C2262">
        <v>1373.54</v>
      </c>
      <c r="D2262" t="s">
        <v>18</v>
      </c>
      <c r="E2262" t="s">
        <v>37</v>
      </c>
      <c r="F2262">
        <v>48.43224772189037</v>
      </c>
      <c r="G2262">
        <v>-123.37843828594259</v>
      </c>
      <c r="H2262" s="2" t="str">
        <f t="shared" si="35"/>
        <v>View Map</v>
      </c>
      <c r="I2262" t="s">
        <v>119</v>
      </c>
      <c r="J2262">
        <f>Covered_Buildings_List[[#This Row],[Building ID]]</f>
        <v>108195</v>
      </c>
    </row>
    <row r="2263" spans="1:10" x14ac:dyDescent="0.25">
      <c r="A2263">
        <v>86076</v>
      </c>
      <c r="B2263" t="s">
        <v>1789</v>
      </c>
      <c r="C2263">
        <v>5820.88</v>
      </c>
      <c r="D2263" t="s">
        <v>15</v>
      </c>
      <c r="E2263" t="s">
        <v>37</v>
      </c>
      <c r="F2263">
        <v>48.432161513158967</v>
      </c>
      <c r="G2263">
        <v>-123.378970430314</v>
      </c>
      <c r="H2263" s="2" t="str">
        <f t="shared" si="35"/>
        <v>View Map</v>
      </c>
      <c r="I2263" t="s">
        <v>25</v>
      </c>
      <c r="J2263">
        <f>Covered_Buildings_List[[#This Row],[Building ID]]</f>
        <v>86076</v>
      </c>
    </row>
    <row r="2264" spans="1:10" x14ac:dyDescent="0.25">
      <c r="A2264">
        <v>70395</v>
      </c>
      <c r="B2264" t="s">
        <v>1790</v>
      </c>
      <c r="C2264">
        <v>1658.31</v>
      </c>
      <c r="D2264" t="s">
        <v>18</v>
      </c>
      <c r="E2264" t="s">
        <v>16</v>
      </c>
      <c r="F2264">
        <v>48.472044865704902</v>
      </c>
      <c r="G2264">
        <v>-123.3338783153784</v>
      </c>
      <c r="H2264" s="2" t="str">
        <f t="shared" si="35"/>
        <v>View Map</v>
      </c>
      <c r="I2264" t="s">
        <v>857</v>
      </c>
      <c r="J2264">
        <f>Covered_Buildings_List[[#This Row],[Building ID]]</f>
        <v>70395</v>
      </c>
    </row>
    <row r="2265" spans="1:10" x14ac:dyDescent="0.25">
      <c r="A2265">
        <v>81354</v>
      </c>
      <c r="B2265" t="s">
        <v>1791</v>
      </c>
      <c r="C2265">
        <v>11794.94</v>
      </c>
      <c r="D2265" t="s">
        <v>15</v>
      </c>
      <c r="E2265" t="s">
        <v>16</v>
      </c>
      <c r="F2265">
        <v>48.469441418741333</v>
      </c>
      <c r="G2265">
        <v>-123.3627285073847</v>
      </c>
      <c r="H2265" s="2" t="str">
        <f t="shared" si="35"/>
        <v>View Map</v>
      </c>
      <c r="I2265" t="s">
        <v>58</v>
      </c>
      <c r="J2265">
        <f>Covered_Buildings_List[[#This Row],[Building ID]]</f>
        <v>81354</v>
      </c>
    </row>
    <row r="2266" spans="1:10" x14ac:dyDescent="0.25">
      <c r="A2266">
        <v>109154</v>
      </c>
      <c r="B2266" t="s">
        <v>1792</v>
      </c>
      <c r="C2266">
        <v>1683.42</v>
      </c>
      <c r="D2266" t="s">
        <v>18</v>
      </c>
      <c r="E2266" t="s">
        <v>37</v>
      </c>
      <c r="F2266">
        <v>48.414294606529353</v>
      </c>
      <c r="G2266">
        <v>-123.3790556141691</v>
      </c>
      <c r="H2266" s="2" t="str">
        <f t="shared" si="35"/>
        <v>View Map</v>
      </c>
      <c r="I2266" t="s">
        <v>52</v>
      </c>
      <c r="J2266">
        <f>Covered_Buildings_List[[#This Row],[Building ID]]</f>
        <v>109154</v>
      </c>
    </row>
    <row r="2267" spans="1:10" x14ac:dyDescent="0.25">
      <c r="A2267">
        <v>62546</v>
      </c>
      <c r="B2267" t="s">
        <v>1793</v>
      </c>
      <c r="C2267">
        <v>5258.96</v>
      </c>
      <c r="D2267" t="s">
        <v>15</v>
      </c>
      <c r="E2267" t="s">
        <v>16</v>
      </c>
      <c r="F2267">
        <v>48.444771529531373</v>
      </c>
      <c r="G2267">
        <v>-123.3914900502437</v>
      </c>
      <c r="H2267" s="2" t="str">
        <f t="shared" si="35"/>
        <v>View Map</v>
      </c>
      <c r="I2267" t="s">
        <v>25</v>
      </c>
      <c r="J2267">
        <f>Covered_Buildings_List[[#This Row],[Building ID]]</f>
        <v>62546</v>
      </c>
    </row>
    <row r="2268" spans="1:10" x14ac:dyDescent="0.25">
      <c r="A2268">
        <v>85268</v>
      </c>
      <c r="B2268" t="s">
        <v>1794</v>
      </c>
      <c r="C2268">
        <v>1336.76</v>
      </c>
      <c r="D2268" t="s">
        <v>18</v>
      </c>
      <c r="E2268" t="s">
        <v>37</v>
      </c>
      <c r="F2268">
        <v>48.430565941758573</v>
      </c>
      <c r="G2268">
        <v>-123.385338206827</v>
      </c>
      <c r="H2268" s="2" t="str">
        <f t="shared" si="35"/>
        <v>View Map</v>
      </c>
      <c r="I2268" t="s">
        <v>48</v>
      </c>
      <c r="J2268">
        <f>Covered_Buildings_List[[#This Row],[Building ID]]</f>
        <v>85268</v>
      </c>
    </row>
    <row r="2269" spans="1:10" x14ac:dyDescent="0.25">
      <c r="A2269">
        <v>96360</v>
      </c>
      <c r="B2269" t="s">
        <v>1795</v>
      </c>
      <c r="C2269">
        <v>4637.25</v>
      </c>
      <c r="D2269" t="s">
        <v>15</v>
      </c>
      <c r="E2269" t="s">
        <v>16</v>
      </c>
      <c r="F2269">
        <v>48.447865911558907</v>
      </c>
      <c r="G2269">
        <v>-123.3794162244191</v>
      </c>
      <c r="H2269" s="2" t="str">
        <f t="shared" si="35"/>
        <v>View Map</v>
      </c>
      <c r="I2269" t="s">
        <v>25</v>
      </c>
      <c r="J2269">
        <f>Covered_Buildings_List[[#This Row],[Building ID]]</f>
        <v>96360</v>
      </c>
    </row>
    <row r="2270" spans="1:10" x14ac:dyDescent="0.25">
      <c r="A2270">
        <v>113276</v>
      </c>
      <c r="B2270" t="s">
        <v>1796</v>
      </c>
      <c r="C2270">
        <v>3855.99</v>
      </c>
      <c r="D2270" t="s">
        <v>15</v>
      </c>
      <c r="E2270" t="s">
        <v>37</v>
      </c>
      <c r="F2270">
        <v>48.430352475811219</v>
      </c>
      <c r="G2270">
        <v>-123.3797983366543</v>
      </c>
      <c r="H2270" s="2" t="str">
        <f t="shared" si="35"/>
        <v>View Map</v>
      </c>
      <c r="I2270" t="s">
        <v>25</v>
      </c>
      <c r="J2270">
        <f>Covered_Buildings_List[[#This Row],[Building ID]]</f>
        <v>113276</v>
      </c>
    </row>
    <row r="2271" spans="1:10" x14ac:dyDescent="0.25">
      <c r="A2271">
        <v>87060</v>
      </c>
      <c r="B2271" t="s">
        <v>1797</v>
      </c>
      <c r="C2271">
        <v>12457.98</v>
      </c>
      <c r="D2271" t="s">
        <v>15</v>
      </c>
      <c r="E2271" t="s">
        <v>16</v>
      </c>
      <c r="F2271">
        <v>48.468854423208633</v>
      </c>
      <c r="G2271">
        <v>-123.3802733252861</v>
      </c>
      <c r="H2271" s="2" t="str">
        <f t="shared" si="35"/>
        <v>View Map</v>
      </c>
      <c r="I2271" t="s">
        <v>69</v>
      </c>
      <c r="J2271">
        <f>Covered_Buildings_List[[#This Row],[Building ID]]</f>
        <v>87060</v>
      </c>
    </row>
    <row r="2272" spans="1:10" x14ac:dyDescent="0.25">
      <c r="A2272">
        <v>65181</v>
      </c>
      <c r="B2272" t="s">
        <v>1798</v>
      </c>
      <c r="C2272">
        <v>24971.119999999999</v>
      </c>
      <c r="D2272" t="s">
        <v>15</v>
      </c>
      <c r="E2272" t="s">
        <v>16</v>
      </c>
      <c r="F2272">
        <v>48.452718056407207</v>
      </c>
      <c r="G2272">
        <v>-123.369971649082</v>
      </c>
      <c r="H2272" s="2" t="str">
        <f t="shared" si="35"/>
        <v>View Map</v>
      </c>
      <c r="I2272" t="s">
        <v>123</v>
      </c>
      <c r="J2272">
        <f>Covered_Buildings_List[[#This Row],[Building ID]]</f>
        <v>65181</v>
      </c>
    </row>
    <row r="2273" spans="1:10" x14ac:dyDescent="0.25">
      <c r="A2273">
        <v>91166</v>
      </c>
      <c r="B2273" t="s">
        <v>1799</v>
      </c>
      <c r="C2273">
        <v>7289.8</v>
      </c>
      <c r="D2273" t="s">
        <v>15</v>
      </c>
      <c r="E2273" t="s">
        <v>16</v>
      </c>
      <c r="F2273">
        <v>48.473396332090772</v>
      </c>
      <c r="G2273">
        <v>-123.3331714091142</v>
      </c>
      <c r="H2273" s="2" t="str">
        <f t="shared" si="35"/>
        <v>View Map</v>
      </c>
      <c r="I2273" t="s">
        <v>25</v>
      </c>
      <c r="J2273">
        <f>Covered_Buildings_List[[#This Row],[Building ID]]</f>
        <v>91166</v>
      </c>
    </row>
    <row r="2274" spans="1:10" x14ac:dyDescent="0.25">
      <c r="A2274">
        <v>69475</v>
      </c>
      <c r="B2274" t="s">
        <v>1800</v>
      </c>
      <c r="C2274">
        <v>3823.21</v>
      </c>
      <c r="D2274" t="s">
        <v>15</v>
      </c>
      <c r="E2274" t="s">
        <v>16</v>
      </c>
      <c r="F2274">
        <v>48.467256518174821</v>
      </c>
      <c r="G2274">
        <v>-123.3916294920646</v>
      </c>
      <c r="H2274" s="2" t="str">
        <f t="shared" si="35"/>
        <v>View Map</v>
      </c>
      <c r="I2274" t="s">
        <v>17</v>
      </c>
      <c r="J2274">
        <f>Covered_Buildings_List[[#This Row],[Building ID]]</f>
        <v>69475</v>
      </c>
    </row>
    <row r="2275" spans="1:10" x14ac:dyDescent="0.25">
      <c r="A2275">
        <v>96938</v>
      </c>
      <c r="B2275" t="s">
        <v>1801</v>
      </c>
      <c r="C2275">
        <v>10074.98</v>
      </c>
      <c r="D2275" t="s">
        <v>15</v>
      </c>
      <c r="E2275" t="s">
        <v>37</v>
      </c>
      <c r="F2275">
        <v>48.439506145615162</v>
      </c>
      <c r="G2275">
        <v>-123.3757808890455</v>
      </c>
      <c r="H2275" s="2" t="str">
        <f t="shared" si="35"/>
        <v>View Map</v>
      </c>
      <c r="I2275" t="s">
        <v>123</v>
      </c>
      <c r="J2275">
        <f>Covered_Buildings_List[[#This Row],[Building ID]]</f>
        <v>96938</v>
      </c>
    </row>
    <row r="2276" spans="1:10" x14ac:dyDescent="0.25">
      <c r="A2276">
        <v>44925</v>
      </c>
      <c r="B2276" t="s">
        <v>1802</v>
      </c>
      <c r="C2276">
        <v>7522.8</v>
      </c>
      <c r="D2276" t="s">
        <v>15</v>
      </c>
      <c r="E2276" t="s">
        <v>37</v>
      </c>
      <c r="F2276">
        <v>48.41559493686546</v>
      </c>
      <c r="G2276">
        <v>-123.3479492728696</v>
      </c>
      <c r="H2276" s="2" t="str">
        <f t="shared" si="35"/>
        <v>View Map</v>
      </c>
      <c r="I2276" t="s">
        <v>17</v>
      </c>
      <c r="J2276">
        <f>Covered_Buildings_List[[#This Row],[Building ID]]</f>
        <v>44925</v>
      </c>
    </row>
    <row r="2277" spans="1:10" x14ac:dyDescent="0.25">
      <c r="A2277">
        <v>114435</v>
      </c>
      <c r="B2277" t="s">
        <v>1803</v>
      </c>
      <c r="C2277">
        <v>1278.0899999999999</v>
      </c>
      <c r="D2277" t="s">
        <v>18</v>
      </c>
      <c r="E2277" t="s">
        <v>16</v>
      </c>
      <c r="F2277">
        <v>48.470915721035283</v>
      </c>
      <c r="G2277">
        <v>-123.3652096243536</v>
      </c>
      <c r="H2277" s="2" t="str">
        <f t="shared" si="35"/>
        <v>View Map</v>
      </c>
      <c r="I2277" t="s">
        <v>63</v>
      </c>
      <c r="J2277">
        <f>Covered_Buildings_List[[#This Row],[Building ID]]</f>
        <v>114435</v>
      </c>
    </row>
    <row r="2278" spans="1:10" x14ac:dyDescent="0.25">
      <c r="A2278">
        <v>81509</v>
      </c>
      <c r="B2278" t="s">
        <v>1804</v>
      </c>
      <c r="C2278">
        <v>6815.91</v>
      </c>
      <c r="D2278" t="s">
        <v>15</v>
      </c>
      <c r="E2278" t="s">
        <v>16</v>
      </c>
      <c r="F2278">
        <v>48.470705578410723</v>
      </c>
      <c r="G2278">
        <v>-123.3669827153842</v>
      </c>
      <c r="H2278" s="2" t="str">
        <f t="shared" si="35"/>
        <v>View Map</v>
      </c>
      <c r="I2278" t="s">
        <v>52</v>
      </c>
      <c r="J2278">
        <f>Covered_Buildings_List[[#This Row],[Building ID]]</f>
        <v>81509</v>
      </c>
    </row>
    <row r="2279" spans="1:10" x14ac:dyDescent="0.25">
      <c r="A2279">
        <v>101373</v>
      </c>
      <c r="B2279" t="s">
        <v>1805</v>
      </c>
      <c r="C2279">
        <v>2239.64</v>
      </c>
      <c r="D2279" t="s">
        <v>18</v>
      </c>
      <c r="E2279" t="s">
        <v>16</v>
      </c>
      <c r="F2279">
        <v>48.471761505021909</v>
      </c>
      <c r="G2279">
        <v>-123.36190128796839</v>
      </c>
      <c r="H2279" s="2" t="str">
        <f t="shared" si="35"/>
        <v>View Map</v>
      </c>
      <c r="I2279" t="s">
        <v>25</v>
      </c>
      <c r="J2279">
        <f>Covered_Buildings_List[[#This Row],[Building ID]]</f>
        <v>101373</v>
      </c>
    </row>
    <row r="2280" spans="1:10" x14ac:dyDescent="0.25">
      <c r="A2280">
        <v>110411</v>
      </c>
      <c r="B2280" t="s">
        <v>1806</v>
      </c>
      <c r="C2280">
        <v>2169</v>
      </c>
      <c r="D2280" t="s">
        <v>18</v>
      </c>
      <c r="E2280" t="s">
        <v>16</v>
      </c>
      <c r="F2280">
        <v>48.470044593563422</v>
      </c>
      <c r="G2280">
        <v>-123.3807291661945</v>
      </c>
      <c r="H2280" s="2" t="str">
        <f t="shared" si="35"/>
        <v>View Map</v>
      </c>
      <c r="I2280" t="s">
        <v>151</v>
      </c>
      <c r="J2280">
        <f>Covered_Buildings_List[[#This Row],[Building ID]]</f>
        <v>110411</v>
      </c>
    </row>
    <row r="2281" spans="1:10" x14ac:dyDescent="0.25">
      <c r="A2281">
        <v>92124</v>
      </c>
      <c r="B2281" t="s">
        <v>1807</v>
      </c>
      <c r="C2281">
        <v>3910.0199999999995</v>
      </c>
      <c r="D2281" t="s">
        <v>15</v>
      </c>
      <c r="E2281" t="s">
        <v>16</v>
      </c>
      <c r="F2281">
        <v>48.471266241115899</v>
      </c>
      <c r="G2281">
        <v>-123.36737107132291</v>
      </c>
      <c r="H2281" s="2" t="str">
        <f t="shared" si="35"/>
        <v>View Map</v>
      </c>
      <c r="I2281" t="s">
        <v>25</v>
      </c>
      <c r="J2281">
        <f>Covered_Buildings_List[[#This Row],[Building ID]]</f>
        <v>92124</v>
      </c>
    </row>
    <row r="2282" spans="1:10" x14ac:dyDescent="0.25">
      <c r="A2282">
        <v>106061</v>
      </c>
      <c r="B2282" t="s">
        <v>1808</v>
      </c>
      <c r="C2282">
        <v>1369.56</v>
      </c>
      <c r="D2282" t="s">
        <v>18</v>
      </c>
      <c r="E2282" t="s">
        <v>37</v>
      </c>
      <c r="F2282">
        <v>48.431022345793288</v>
      </c>
      <c r="G2282">
        <v>-123.38635662449219</v>
      </c>
      <c r="H2282" s="2" t="str">
        <f t="shared" si="35"/>
        <v>View Map</v>
      </c>
      <c r="I2282" t="s">
        <v>52</v>
      </c>
      <c r="J2282">
        <f>Covered_Buildings_List[[#This Row],[Building ID]]</f>
        <v>106061</v>
      </c>
    </row>
    <row r="2283" spans="1:10" x14ac:dyDescent="0.25">
      <c r="A2283">
        <v>121605</v>
      </c>
      <c r="B2283" t="s">
        <v>1809</v>
      </c>
      <c r="C2283">
        <v>1134.1199999999999</v>
      </c>
      <c r="D2283" t="s">
        <v>18</v>
      </c>
      <c r="E2283" t="s">
        <v>37</v>
      </c>
      <c r="F2283">
        <v>48.437022610183632</v>
      </c>
      <c r="G2283">
        <v>-123.3748061397779</v>
      </c>
      <c r="H2283" s="2" t="str">
        <f t="shared" si="35"/>
        <v>View Map</v>
      </c>
      <c r="I2283" t="s">
        <v>48</v>
      </c>
      <c r="J2283">
        <f>Covered_Buildings_List[[#This Row],[Building ID]]</f>
        <v>121605</v>
      </c>
    </row>
    <row r="2284" spans="1:10" x14ac:dyDescent="0.25">
      <c r="A2284">
        <v>71865</v>
      </c>
      <c r="B2284" t="s">
        <v>1810</v>
      </c>
      <c r="C2284">
        <v>2188.12</v>
      </c>
      <c r="D2284" t="s">
        <v>18</v>
      </c>
      <c r="E2284" t="s">
        <v>16</v>
      </c>
      <c r="F2284">
        <v>48.472136531247301</v>
      </c>
      <c r="G2284">
        <v>-123.3620838133166</v>
      </c>
      <c r="H2284" s="2" t="str">
        <f t="shared" si="35"/>
        <v>View Map</v>
      </c>
      <c r="I2284" t="s">
        <v>25</v>
      </c>
      <c r="J2284">
        <f>Covered_Buildings_List[[#This Row],[Building ID]]</f>
        <v>71865</v>
      </c>
    </row>
    <row r="2285" spans="1:10" x14ac:dyDescent="0.25">
      <c r="A2285">
        <v>56648</v>
      </c>
      <c r="B2285" t="s">
        <v>1811</v>
      </c>
      <c r="C2285">
        <v>2981.84</v>
      </c>
      <c r="D2285" t="s">
        <v>15</v>
      </c>
      <c r="E2285" t="s">
        <v>37</v>
      </c>
      <c r="F2285">
        <v>48.430626605025829</v>
      </c>
      <c r="G2285">
        <v>-123.3842241218638</v>
      </c>
      <c r="H2285" s="2" t="str">
        <f t="shared" si="35"/>
        <v>View Map</v>
      </c>
      <c r="I2285" t="s">
        <v>52</v>
      </c>
      <c r="J2285">
        <f>Covered_Buildings_List[[#This Row],[Building ID]]</f>
        <v>56648</v>
      </c>
    </row>
    <row r="2286" spans="1:10" x14ac:dyDescent="0.25">
      <c r="A2286">
        <v>33984</v>
      </c>
      <c r="B2286" t="s">
        <v>1812</v>
      </c>
      <c r="C2286">
        <v>8569.7100000000009</v>
      </c>
      <c r="D2286" t="s">
        <v>15</v>
      </c>
      <c r="E2286" t="s">
        <v>37</v>
      </c>
      <c r="F2286">
        <v>48.420383351895737</v>
      </c>
      <c r="G2286">
        <v>-123.3745810861342</v>
      </c>
      <c r="H2286" s="2" t="str">
        <f t="shared" si="35"/>
        <v>View Map</v>
      </c>
      <c r="I2286" t="s">
        <v>77</v>
      </c>
      <c r="J2286">
        <f>Covered_Buildings_List[[#This Row],[Building ID]]</f>
        <v>33984</v>
      </c>
    </row>
    <row r="2287" spans="1:10" x14ac:dyDescent="0.25">
      <c r="A2287">
        <v>66797</v>
      </c>
      <c r="B2287" t="s">
        <v>1813</v>
      </c>
      <c r="C2287">
        <v>1448.04</v>
      </c>
      <c r="D2287" t="s">
        <v>18</v>
      </c>
      <c r="E2287" t="s">
        <v>16</v>
      </c>
      <c r="F2287">
        <v>48.470728229012479</v>
      </c>
      <c r="G2287">
        <v>-123.38112952657551</v>
      </c>
      <c r="H2287" s="2" t="str">
        <f t="shared" si="35"/>
        <v>View Map</v>
      </c>
      <c r="I2287" t="s">
        <v>25</v>
      </c>
      <c r="J2287">
        <f>Covered_Buildings_List[[#This Row],[Building ID]]</f>
        <v>66797</v>
      </c>
    </row>
    <row r="2288" spans="1:10" x14ac:dyDescent="0.25">
      <c r="A2288">
        <v>106489</v>
      </c>
      <c r="B2288" t="s">
        <v>1814</v>
      </c>
      <c r="C2288">
        <v>1405.57</v>
      </c>
      <c r="D2288" t="s">
        <v>18</v>
      </c>
      <c r="E2288" t="s">
        <v>16</v>
      </c>
      <c r="F2288">
        <v>48.473145580295899</v>
      </c>
      <c r="G2288">
        <v>-123.36129332424279</v>
      </c>
      <c r="H2288" s="2" t="str">
        <f t="shared" si="35"/>
        <v>View Map</v>
      </c>
      <c r="I2288" t="s">
        <v>252</v>
      </c>
      <c r="J2288">
        <f>Covered_Buildings_List[[#This Row],[Building ID]]</f>
        <v>106489</v>
      </c>
    </row>
    <row r="2289" spans="1:10" x14ac:dyDescent="0.25">
      <c r="A2289">
        <v>111091</v>
      </c>
      <c r="B2289" t="s">
        <v>1815</v>
      </c>
      <c r="C2289">
        <v>1431.27</v>
      </c>
      <c r="D2289" t="s">
        <v>18</v>
      </c>
      <c r="E2289" t="s">
        <v>16</v>
      </c>
      <c r="F2289">
        <v>48.470964977474608</v>
      </c>
      <c r="G2289">
        <v>-123.38154883217329</v>
      </c>
      <c r="H2289" s="2" t="str">
        <f t="shared" si="35"/>
        <v>View Map</v>
      </c>
      <c r="I2289" t="s">
        <v>25</v>
      </c>
      <c r="J2289">
        <f>Covered_Buildings_List[[#This Row],[Building ID]]</f>
        <v>111091</v>
      </c>
    </row>
    <row r="2290" spans="1:10" x14ac:dyDescent="0.25">
      <c r="A2290">
        <v>78832</v>
      </c>
      <c r="B2290" t="s">
        <v>1816</v>
      </c>
      <c r="C2290">
        <v>1207</v>
      </c>
      <c r="D2290" t="s">
        <v>18</v>
      </c>
      <c r="E2290" t="s">
        <v>16</v>
      </c>
      <c r="F2290">
        <v>48.475479936909529</v>
      </c>
      <c r="G2290">
        <v>-123.41320113487581</v>
      </c>
      <c r="H2290" s="2" t="str">
        <f t="shared" si="35"/>
        <v>View Map</v>
      </c>
      <c r="I2290" t="s">
        <v>17</v>
      </c>
      <c r="J2290">
        <f>Covered_Buildings_List[[#This Row],[Building ID]]</f>
        <v>78832</v>
      </c>
    </row>
    <row r="2291" spans="1:10" x14ac:dyDescent="0.25">
      <c r="A2291">
        <v>122331</v>
      </c>
      <c r="B2291" t="s">
        <v>1817</v>
      </c>
      <c r="C2291">
        <v>4111.88</v>
      </c>
      <c r="D2291" t="s">
        <v>15</v>
      </c>
      <c r="E2291" t="s">
        <v>37</v>
      </c>
      <c r="F2291">
        <v>48.416927443345067</v>
      </c>
      <c r="G2291">
        <v>-123.3762656413013</v>
      </c>
      <c r="H2291" s="2" t="str">
        <f t="shared" si="35"/>
        <v>View Map</v>
      </c>
      <c r="I2291" t="s">
        <v>25</v>
      </c>
      <c r="J2291">
        <f>Covered_Buildings_List[[#This Row],[Building ID]]</f>
        <v>122331</v>
      </c>
    </row>
    <row r="2292" spans="1:10" x14ac:dyDescent="0.25">
      <c r="A2292">
        <v>106396</v>
      </c>
      <c r="B2292" t="s">
        <v>1818</v>
      </c>
      <c r="C2292">
        <v>11154</v>
      </c>
      <c r="D2292" t="s">
        <v>15</v>
      </c>
      <c r="E2292" t="s">
        <v>16</v>
      </c>
      <c r="F2292">
        <v>48.475458985231207</v>
      </c>
      <c r="G2292">
        <v>-123.333540953533</v>
      </c>
      <c r="H2292" s="2" t="str">
        <f t="shared" si="35"/>
        <v>View Map</v>
      </c>
      <c r="I2292" t="s">
        <v>69</v>
      </c>
      <c r="J2292">
        <f>Covered_Buildings_List[[#This Row],[Building ID]]</f>
        <v>106396</v>
      </c>
    </row>
    <row r="2293" spans="1:10" x14ac:dyDescent="0.25">
      <c r="A2293">
        <v>99264</v>
      </c>
      <c r="B2293" t="s">
        <v>1819</v>
      </c>
      <c r="C2293">
        <v>1874.32</v>
      </c>
      <c r="D2293" t="s">
        <v>18</v>
      </c>
      <c r="E2293" t="s">
        <v>37</v>
      </c>
      <c r="F2293">
        <v>48.430984981484407</v>
      </c>
      <c r="G2293">
        <v>-123.3880137853603</v>
      </c>
      <c r="H2293" s="2" t="str">
        <f t="shared" si="35"/>
        <v>View Map</v>
      </c>
      <c r="I2293" t="s">
        <v>25</v>
      </c>
      <c r="J2293">
        <f>Covered_Buildings_List[[#This Row],[Building ID]]</f>
        <v>99264</v>
      </c>
    </row>
    <row r="2294" spans="1:10" x14ac:dyDescent="0.25">
      <c r="A2294">
        <v>101513</v>
      </c>
      <c r="B2294" t="s">
        <v>1820</v>
      </c>
      <c r="C2294">
        <v>1589.99</v>
      </c>
      <c r="D2294" t="s">
        <v>18</v>
      </c>
      <c r="E2294" t="s">
        <v>16</v>
      </c>
      <c r="F2294">
        <v>48.476881141878657</v>
      </c>
      <c r="G2294">
        <v>-123.3324335982801</v>
      </c>
      <c r="H2294" s="2" t="str">
        <f t="shared" si="35"/>
        <v>View Map</v>
      </c>
      <c r="I2294" t="s">
        <v>63</v>
      </c>
      <c r="J2294">
        <f>Covered_Buildings_List[[#This Row],[Building ID]]</f>
        <v>101513</v>
      </c>
    </row>
    <row r="2295" spans="1:10" x14ac:dyDescent="0.25">
      <c r="A2295">
        <v>34007</v>
      </c>
      <c r="B2295" t="s">
        <v>1821</v>
      </c>
      <c r="C2295">
        <v>1788.64</v>
      </c>
      <c r="D2295" t="s">
        <v>18</v>
      </c>
      <c r="E2295" t="s">
        <v>37</v>
      </c>
      <c r="F2295">
        <v>48.415820393072259</v>
      </c>
      <c r="G2295">
        <v>-123.3726379470417</v>
      </c>
      <c r="H2295" s="2" t="str">
        <f t="shared" si="35"/>
        <v>View Map</v>
      </c>
      <c r="I2295" t="s">
        <v>69</v>
      </c>
      <c r="J2295">
        <f>Covered_Buildings_List[[#This Row],[Building ID]]</f>
        <v>34007</v>
      </c>
    </row>
    <row r="2296" spans="1:10" x14ac:dyDescent="0.25">
      <c r="A2296">
        <v>62268</v>
      </c>
      <c r="B2296" t="s">
        <v>1822</v>
      </c>
      <c r="C2296">
        <v>1117.96</v>
      </c>
      <c r="D2296" t="s">
        <v>18</v>
      </c>
      <c r="E2296" t="s">
        <v>16</v>
      </c>
      <c r="F2296">
        <v>48.476463953301113</v>
      </c>
      <c r="G2296">
        <v>-123.31024024804211</v>
      </c>
      <c r="H2296" s="2" t="str">
        <f t="shared" si="35"/>
        <v>View Map</v>
      </c>
      <c r="I2296" t="s">
        <v>151</v>
      </c>
      <c r="J2296">
        <f>Covered_Buildings_List[[#This Row],[Building ID]]</f>
        <v>62268</v>
      </c>
    </row>
    <row r="2297" spans="1:10" x14ac:dyDescent="0.25">
      <c r="A2297">
        <v>34382</v>
      </c>
      <c r="B2297" t="s">
        <v>1823</v>
      </c>
      <c r="C2297">
        <v>5845.2</v>
      </c>
      <c r="D2297" t="s">
        <v>15</v>
      </c>
      <c r="E2297" t="s">
        <v>37</v>
      </c>
      <c r="F2297">
        <v>48.429304725370713</v>
      </c>
      <c r="G2297">
        <v>-123.37073743040889</v>
      </c>
      <c r="H2297" s="2" t="str">
        <f t="shared" si="35"/>
        <v>View Map</v>
      </c>
      <c r="I2297" t="s">
        <v>119</v>
      </c>
      <c r="J2297">
        <f>Covered_Buildings_List[[#This Row],[Building ID]]</f>
        <v>34382</v>
      </c>
    </row>
    <row r="2298" spans="1:10" x14ac:dyDescent="0.25">
      <c r="A2298">
        <v>82355</v>
      </c>
      <c r="B2298" t="s">
        <v>1824</v>
      </c>
      <c r="C2298">
        <v>3817.83</v>
      </c>
      <c r="D2298" t="s">
        <v>15</v>
      </c>
      <c r="E2298" t="s">
        <v>16</v>
      </c>
      <c r="F2298">
        <v>48.477578878283303</v>
      </c>
      <c r="G2298">
        <v>-123.41710738940721</v>
      </c>
      <c r="H2298" s="2" t="str">
        <f t="shared" si="35"/>
        <v>View Map</v>
      </c>
      <c r="I2298" t="s">
        <v>17</v>
      </c>
      <c r="J2298">
        <f>Covered_Buildings_List[[#This Row],[Building ID]]</f>
        <v>82355</v>
      </c>
    </row>
    <row r="2299" spans="1:10" x14ac:dyDescent="0.25">
      <c r="A2299">
        <v>102241</v>
      </c>
      <c r="B2299" t="s">
        <v>1825</v>
      </c>
      <c r="C2299">
        <v>4588.22</v>
      </c>
      <c r="D2299" t="s">
        <v>15</v>
      </c>
      <c r="E2299" t="s">
        <v>37</v>
      </c>
      <c r="F2299">
        <v>48.441380713109247</v>
      </c>
      <c r="G2299">
        <v>-123.3759673868114</v>
      </c>
      <c r="H2299" s="2" t="str">
        <f t="shared" si="35"/>
        <v>View Map</v>
      </c>
      <c r="I2299" t="s">
        <v>497</v>
      </c>
      <c r="J2299">
        <f>Covered_Buildings_List[[#This Row],[Building ID]]</f>
        <v>102241</v>
      </c>
    </row>
    <row r="2300" spans="1:10" x14ac:dyDescent="0.25">
      <c r="A2300">
        <v>83098</v>
      </c>
      <c r="B2300" t="s">
        <v>1826</v>
      </c>
      <c r="C2300">
        <v>4246.74</v>
      </c>
      <c r="D2300" t="s">
        <v>15</v>
      </c>
      <c r="E2300" t="s">
        <v>37</v>
      </c>
      <c r="F2300">
        <v>48.429730506052067</v>
      </c>
      <c r="G2300">
        <v>-123.3792152956139</v>
      </c>
      <c r="H2300" s="2" t="str">
        <f t="shared" si="35"/>
        <v>View Map</v>
      </c>
      <c r="I2300" t="s">
        <v>228</v>
      </c>
      <c r="J2300">
        <f>Covered_Buildings_List[[#This Row],[Building ID]]</f>
        <v>83098</v>
      </c>
    </row>
    <row r="2301" spans="1:10" x14ac:dyDescent="0.25">
      <c r="A2301">
        <v>34005</v>
      </c>
      <c r="B2301" t="s">
        <v>1827</v>
      </c>
      <c r="C2301">
        <v>4129.79</v>
      </c>
      <c r="D2301" t="s">
        <v>15</v>
      </c>
      <c r="E2301" t="s">
        <v>37</v>
      </c>
      <c r="F2301">
        <v>48.42094495686851</v>
      </c>
      <c r="G2301">
        <v>-123.37400864718821</v>
      </c>
      <c r="H2301" s="2" t="str">
        <f t="shared" si="35"/>
        <v>View Map</v>
      </c>
      <c r="I2301" t="s">
        <v>191</v>
      </c>
      <c r="J2301">
        <f>Covered_Buildings_List[[#This Row],[Building ID]]</f>
        <v>34005</v>
      </c>
    </row>
    <row r="2302" spans="1:10" x14ac:dyDescent="0.25">
      <c r="A2302">
        <v>4004</v>
      </c>
      <c r="B2302" t="s">
        <v>1828</v>
      </c>
      <c r="C2302">
        <v>1184.5</v>
      </c>
      <c r="D2302" t="s">
        <v>20</v>
      </c>
      <c r="E2302" t="s">
        <v>121</v>
      </c>
      <c r="F2302">
        <v>48.388423579581392</v>
      </c>
      <c r="G2302">
        <v>-123.52582144600311</v>
      </c>
      <c r="H2302" s="2" t="str">
        <f t="shared" si="35"/>
        <v>View Map</v>
      </c>
      <c r="I2302" t="s">
        <v>151</v>
      </c>
      <c r="J2302">
        <f>Covered_Buildings_List[[#This Row],[Building ID]]</f>
        <v>4004</v>
      </c>
    </row>
    <row r="2303" spans="1:10" x14ac:dyDescent="0.25">
      <c r="A2303">
        <v>98115</v>
      </c>
      <c r="B2303" t="s">
        <v>1829</v>
      </c>
      <c r="C2303">
        <v>3697.54</v>
      </c>
      <c r="D2303" t="s">
        <v>15</v>
      </c>
      <c r="E2303" t="s">
        <v>16</v>
      </c>
      <c r="F2303">
        <v>48.477929424473587</v>
      </c>
      <c r="G2303">
        <v>-123.33044045416641</v>
      </c>
      <c r="H2303" s="2" t="str">
        <f t="shared" si="35"/>
        <v>View Map</v>
      </c>
      <c r="I2303" t="s">
        <v>35</v>
      </c>
      <c r="J2303">
        <f>Covered_Buildings_List[[#This Row],[Building ID]]</f>
        <v>98115</v>
      </c>
    </row>
    <row r="2304" spans="1:10" x14ac:dyDescent="0.25">
      <c r="A2304">
        <v>70948</v>
      </c>
      <c r="B2304" t="s">
        <v>1830</v>
      </c>
      <c r="C2304">
        <v>7819.77</v>
      </c>
      <c r="D2304" t="s">
        <v>15</v>
      </c>
      <c r="E2304" t="s">
        <v>16</v>
      </c>
      <c r="F2304">
        <v>48.479476002454412</v>
      </c>
      <c r="G2304">
        <v>-123.3307492691452</v>
      </c>
      <c r="H2304" s="2" t="str">
        <f t="shared" si="35"/>
        <v>View Map</v>
      </c>
      <c r="I2304" t="s">
        <v>17</v>
      </c>
      <c r="J2304">
        <f>Covered_Buildings_List[[#This Row],[Building ID]]</f>
        <v>70948</v>
      </c>
    </row>
    <row r="2305" spans="1:10" x14ac:dyDescent="0.25">
      <c r="A2305">
        <v>32317</v>
      </c>
      <c r="B2305" t="s">
        <v>1831</v>
      </c>
      <c r="C2305">
        <v>1176.3399999999999</v>
      </c>
      <c r="D2305" t="s">
        <v>18</v>
      </c>
      <c r="E2305" t="s">
        <v>37</v>
      </c>
      <c r="F2305">
        <v>48.436584185718047</v>
      </c>
      <c r="G2305">
        <v>-123.3883671410065</v>
      </c>
      <c r="H2305" s="2" t="str">
        <f t="shared" si="35"/>
        <v>View Map</v>
      </c>
      <c r="I2305" t="s">
        <v>170</v>
      </c>
      <c r="J2305">
        <f>Covered_Buildings_List[[#This Row],[Building ID]]</f>
        <v>32317</v>
      </c>
    </row>
    <row r="2306" spans="1:10" x14ac:dyDescent="0.25">
      <c r="A2306">
        <v>80899</v>
      </c>
      <c r="B2306" t="s">
        <v>1832</v>
      </c>
      <c r="C2306">
        <v>5121.1499999999996</v>
      </c>
      <c r="D2306" t="s">
        <v>15</v>
      </c>
      <c r="E2306" t="s">
        <v>16</v>
      </c>
      <c r="F2306">
        <v>48.476960812852028</v>
      </c>
      <c r="G2306">
        <v>-123.3918944897531</v>
      </c>
      <c r="H2306" s="2" t="str">
        <f t="shared" ref="H2306:H2369" si="36">HYPERLINK("https://www.google.com/maps?q=" &amp; F2306 &amp; "," &amp; G2306, "View Map")</f>
        <v>View Map</v>
      </c>
      <c r="I2306" t="s">
        <v>17</v>
      </c>
      <c r="J2306">
        <f>Covered_Buildings_List[[#This Row],[Building ID]]</f>
        <v>80899</v>
      </c>
    </row>
    <row r="2307" spans="1:10" x14ac:dyDescent="0.25">
      <c r="A2307">
        <v>106081</v>
      </c>
      <c r="B2307" t="s">
        <v>1833</v>
      </c>
      <c r="C2307">
        <v>2003.37</v>
      </c>
      <c r="D2307" t="s">
        <v>18</v>
      </c>
      <c r="E2307" t="s">
        <v>16</v>
      </c>
      <c r="F2307">
        <v>48.479627078798551</v>
      </c>
      <c r="G2307">
        <v>-123.4109523398424</v>
      </c>
      <c r="H2307" s="2" t="str">
        <f t="shared" si="36"/>
        <v>View Map</v>
      </c>
      <c r="I2307" t="s">
        <v>63</v>
      </c>
      <c r="J2307">
        <f>Covered_Buildings_List[[#This Row],[Building ID]]</f>
        <v>106081</v>
      </c>
    </row>
    <row r="2308" spans="1:10" x14ac:dyDescent="0.25">
      <c r="A2308">
        <v>34135</v>
      </c>
      <c r="B2308" t="s">
        <v>1834</v>
      </c>
      <c r="C2308">
        <v>1822.02</v>
      </c>
      <c r="D2308" t="s">
        <v>18</v>
      </c>
      <c r="E2308" t="s">
        <v>37</v>
      </c>
      <c r="F2308">
        <v>48.44070079426151</v>
      </c>
      <c r="G2308">
        <v>-123.37584990666571</v>
      </c>
      <c r="H2308" s="2" t="str">
        <f t="shared" si="36"/>
        <v>View Map</v>
      </c>
      <c r="I2308" t="s">
        <v>119</v>
      </c>
      <c r="J2308">
        <f>Covered_Buildings_List[[#This Row],[Building ID]]</f>
        <v>34135</v>
      </c>
    </row>
    <row r="2309" spans="1:10" x14ac:dyDescent="0.25">
      <c r="A2309">
        <v>43762</v>
      </c>
      <c r="B2309" t="s">
        <v>1835</v>
      </c>
      <c r="C2309">
        <v>1948.17</v>
      </c>
      <c r="D2309" t="s">
        <v>18</v>
      </c>
      <c r="E2309" t="s">
        <v>37</v>
      </c>
      <c r="F2309">
        <v>48.416053292185701</v>
      </c>
      <c r="G2309">
        <v>-123.351884122134</v>
      </c>
      <c r="H2309" s="2" t="str">
        <f t="shared" si="36"/>
        <v>View Map</v>
      </c>
      <c r="I2309" t="s">
        <v>25</v>
      </c>
      <c r="J2309">
        <f>Covered_Buildings_List[[#This Row],[Building ID]]</f>
        <v>43762</v>
      </c>
    </row>
    <row r="2310" spans="1:10" x14ac:dyDescent="0.25">
      <c r="A2310">
        <v>108643</v>
      </c>
      <c r="B2310" t="s">
        <v>1836</v>
      </c>
      <c r="C2310">
        <v>2020.36</v>
      </c>
      <c r="D2310" t="s">
        <v>18</v>
      </c>
      <c r="E2310" t="s">
        <v>37</v>
      </c>
      <c r="F2310">
        <v>48.440443945903922</v>
      </c>
      <c r="G2310">
        <v>-123.37544673567839</v>
      </c>
      <c r="H2310" s="2" t="str">
        <f t="shared" si="36"/>
        <v>View Map</v>
      </c>
      <c r="I2310" t="s">
        <v>119</v>
      </c>
      <c r="J2310">
        <f>Covered_Buildings_List[[#This Row],[Building ID]]</f>
        <v>108643</v>
      </c>
    </row>
    <row r="2311" spans="1:10" x14ac:dyDescent="0.25">
      <c r="A2311">
        <v>33790</v>
      </c>
      <c r="B2311" t="s">
        <v>1837</v>
      </c>
      <c r="C2311">
        <v>3337.96</v>
      </c>
      <c r="D2311" t="s">
        <v>15</v>
      </c>
      <c r="E2311" t="s">
        <v>37</v>
      </c>
      <c r="F2311">
        <v>48.417881312270993</v>
      </c>
      <c r="G2311">
        <v>-123.3742327302573</v>
      </c>
      <c r="H2311" s="2" t="str">
        <f t="shared" si="36"/>
        <v>View Map</v>
      </c>
      <c r="I2311" t="s">
        <v>52</v>
      </c>
      <c r="J2311">
        <f>Covered_Buildings_List[[#This Row],[Building ID]]</f>
        <v>33790</v>
      </c>
    </row>
    <row r="2312" spans="1:10" x14ac:dyDescent="0.25">
      <c r="A2312">
        <v>122448</v>
      </c>
      <c r="B2312" t="s">
        <v>1838</v>
      </c>
      <c r="C2312">
        <v>21670.14</v>
      </c>
      <c r="D2312" t="s">
        <v>15</v>
      </c>
      <c r="E2312" t="s">
        <v>16</v>
      </c>
      <c r="F2312">
        <v>48.479519750760943</v>
      </c>
      <c r="G2312">
        <v>-123.3893539434867</v>
      </c>
      <c r="H2312" s="2" t="str">
        <f t="shared" si="36"/>
        <v>View Map</v>
      </c>
      <c r="I2312" t="s">
        <v>22</v>
      </c>
      <c r="J2312">
        <f>Covered_Buildings_List[[#This Row],[Building ID]]</f>
        <v>122448</v>
      </c>
    </row>
    <row r="2313" spans="1:10" x14ac:dyDescent="0.25">
      <c r="A2313">
        <v>122468</v>
      </c>
      <c r="B2313" t="s">
        <v>1839</v>
      </c>
      <c r="C2313">
        <v>2974.94</v>
      </c>
      <c r="D2313" t="s">
        <v>15</v>
      </c>
      <c r="E2313" t="s">
        <v>16</v>
      </c>
      <c r="F2313">
        <v>48.48033872255057</v>
      </c>
      <c r="G2313">
        <v>-123.4007123401409</v>
      </c>
      <c r="H2313" s="2" t="str">
        <f t="shared" si="36"/>
        <v>View Map</v>
      </c>
      <c r="I2313" t="s">
        <v>17</v>
      </c>
      <c r="J2313">
        <f>Covered_Buildings_List[[#This Row],[Building ID]]</f>
        <v>122468</v>
      </c>
    </row>
    <row r="2314" spans="1:10" x14ac:dyDescent="0.25">
      <c r="A2314">
        <v>68175</v>
      </c>
      <c r="B2314" t="s">
        <v>1840</v>
      </c>
      <c r="C2314">
        <v>2778.66</v>
      </c>
      <c r="D2314" t="s">
        <v>18</v>
      </c>
      <c r="E2314" t="s">
        <v>37</v>
      </c>
      <c r="F2314">
        <v>48.431007533400141</v>
      </c>
      <c r="G2314">
        <v>-123.38522604803561</v>
      </c>
      <c r="H2314" s="2" t="str">
        <f t="shared" si="36"/>
        <v>View Map</v>
      </c>
      <c r="I2314" t="s">
        <v>52</v>
      </c>
      <c r="J2314">
        <f>Covered_Buildings_List[[#This Row],[Building ID]]</f>
        <v>68175</v>
      </c>
    </row>
    <row r="2315" spans="1:10" x14ac:dyDescent="0.25">
      <c r="A2315">
        <v>43832</v>
      </c>
      <c r="B2315" t="s">
        <v>1841</v>
      </c>
      <c r="C2315">
        <v>5455.62</v>
      </c>
      <c r="D2315" t="s">
        <v>15</v>
      </c>
      <c r="E2315" t="s">
        <v>37</v>
      </c>
      <c r="F2315">
        <v>48.416091474204627</v>
      </c>
      <c r="G2315">
        <v>-123.3528329448778</v>
      </c>
      <c r="H2315" s="2" t="str">
        <f t="shared" si="36"/>
        <v>View Map</v>
      </c>
      <c r="I2315" t="s">
        <v>25</v>
      </c>
      <c r="J2315">
        <f>Covered_Buildings_List[[#This Row],[Building ID]]</f>
        <v>43832</v>
      </c>
    </row>
    <row r="2316" spans="1:10" x14ac:dyDescent="0.25">
      <c r="A2316">
        <v>33787</v>
      </c>
      <c r="B2316" t="s">
        <v>1842</v>
      </c>
      <c r="C2316">
        <v>4518.88</v>
      </c>
      <c r="D2316" t="s">
        <v>15</v>
      </c>
      <c r="E2316" t="s">
        <v>37</v>
      </c>
      <c r="F2316">
        <v>48.416144358515751</v>
      </c>
      <c r="G2316">
        <v>-123.37246876386421</v>
      </c>
      <c r="H2316" s="2" t="str">
        <f t="shared" si="36"/>
        <v>View Map</v>
      </c>
      <c r="I2316" t="s">
        <v>25</v>
      </c>
      <c r="J2316">
        <f>Covered_Buildings_List[[#This Row],[Building ID]]</f>
        <v>33787</v>
      </c>
    </row>
    <row r="2317" spans="1:10" x14ac:dyDescent="0.25">
      <c r="A2317">
        <v>79134</v>
      </c>
      <c r="B2317" t="s">
        <v>1843</v>
      </c>
      <c r="C2317">
        <v>966.08</v>
      </c>
      <c r="D2317" t="s">
        <v>18</v>
      </c>
      <c r="E2317" t="s">
        <v>16</v>
      </c>
      <c r="F2317">
        <v>48.480190987163198</v>
      </c>
      <c r="G2317">
        <v>-123.3222397392076</v>
      </c>
      <c r="H2317" s="2" t="str">
        <f t="shared" si="36"/>
        <v>View Map</v>
      </c>
      <c r="I2317" t="s">
        <v>151</v>
      </c>
      <c r="J2317">
        <f>Covered_Buildings_List[[#This Row],[Building ID]]</f>
        <v>79134</v>
      </c>
    </row>
    <row r="2318" spans="1:10" x14ac:dyDescent="0.25">
      <c r="A2318">
        <v>122478</v>
      </c>
      <c r="B2318" t="s">
        <v>1844</v>
      </c>
      <c r="C2318">
        <v>1628.49</v>
      </c>
      <c r="D2318" t="s">
        <v>18</v>
      </c>
      <c r="E2318" t="s">
        <v>16</v>
      </c>
      <c r="F2318">
        <v>48.480255276274207</v>
      </c>
      <c r="G2318">
        <v>-123.391908885063</v>
      </c>
      <c r="H2318" s="2" t="str">
        <f t="shared" si="36"/>
        <v>View Map</v>
      </c>
      <c r="I2318" t="s">
        <v>994</v>
      </c>
      <c r="J2318">
        <f>Covered_Buildings_List[[#This Row],[Building ID]]</f>
        <v>122478</v>
      </c>
    </row>
    <row r="2319" spans="1:10" x14ac:dyDescent="0.25">
      <c r="A2319">
        <v>108750</v>
      </c>
      <c r="B2319" t="s">
        <v>1845</v>
      </c>
      <c r="C2319">
        <v>17042.32</v>
      </c>
      <c r="D2319" t="s">
        <v>15</v>
      </c>
      <c r="E2319" t="s">
        <v>16</v>
      </c>
      <c r="F2319">
        <v>48.482653253659848</v>
      </c>
      <c r="G2319">
        <v>-123.4103772404132</v>
      </c>
      <c r="H2319" s="2" t="str">
        <f t="shared" si="36"/>
        <v>View Map</v>
      </c>
      <c r="I2319" t="s">
        <v>22</v>
      </c>
      <c r="J2319">
        <f>Covered_Buildings_List[[#This Row],[Building ID]]</f>
        <v>108750</v>
      </c>
    </row>
    <row r="2320" spans="1:10" x14ac:dyDescent="0.25">
      <c r="A2320">
        <v>121881</v>
      </c>
      <c r="B2320" t="s">
        <v>1846</v>
      </c>
      <c r="C2320">
        <v>932.52</v>
      </c>
      <c r="D2320" t="s">
        <v>18</v>
      </c>
      <c r="E2320" t="s">
        <v>16</v>
      </c>
      <c r="F2320">
        <v>48.480953286258227</v>
      </c>
      <c r="G2320">
        <v>-123.39005756787741</v>
      </c>
      <c r="H2320" s="2" t="str">
        <f t="shared" si="36"/>
        <v>View Map</v>
      </c>
      <c r="I2320" t="s">
        <v>119</v>
      </c>
      <c r="J2320">
        <f>Covered_Buildings_List[[#This Row],[Building ID]]</f>
        <v>121881</v>
      </c>
    </row>
    <row r="2321" spans="1:10" x14ac:dyDescent="0.25">
      <c r="A2321">
        <v>120500</v>
      </c>
      <c r="B2321" t="s">
        <v>1847</v>
      </c>
      <c r="C2321">
        <v>1101.94</v>
      </c>
      <c r="D2321" t="s">
        <v>18</v>
      </c>
      <c r="E2321" t="s">
        <v>16</v>
      </c>
      <c r="F2321">
        <v>48.480808867321933</v>
      </c>
      <c r="G2321">
        <v>-123.39407258092839</v>
      </c>
      <c r="H2321" s="2" t="str">
        <f t="shared" si="36"/>
        <v>View Map</v>
      </c>
      <c r="I2321" t="s">
        <v>123</v>
      </c>
      <c r="J2321">
        <f>Covered_Buildings_List[[#This Row],[Building ID]]</f>
        <v>120500</v>
      </c>
    </row>
    <row r="2322" spans="1:10" x14ac:dyDescent="0.25">
      <c r="A2322">
        <v>121974</v>
      </c>
      <c r="B2322" t="s">
        <v>1848</v>
      </c>
      <c r="C2322">
        <v>1418.98</v>
      </c>
      <c r="D2322" t="s">
        <v>18</v>
      </c>
      <c r="E2322" t="s">
        <v>16</v>
      </c>
      <c r="F2322">
        <v>48.481471058145978</v>
      </c>
      <c r="G2322">
        <v>-123.39374088667959</v>
      </c>
      <c r="H2322" s="2" t="str">
        <f t="shared" si="36"/>
        <v>View Map</v>
      </c>
      <c r="I2322" t="s">
        <v>123</v>
      </c>
      <c r="J2322">
        <f>Covered_Buildings_List[[#This Row],[Building ID]]</f>
        <v>121974</v>
      </c>
    </row>
    <row r="2323" spans="1:10" x14ac:dyDescent="0.25">
      <c r="A2323">
        <v>121777</v>
      </c>
      <c r="B2323" t="s">
        <v>1849</v>
      </c>
      <c r="C2323">
        <v>3391.95</v>
      </c>
      <c r="D2323" t="s">
        <v>15</v>
      </c>
      <c r="E2323" t="s">
        <v>16</v>
      </c>
      <c r="F2323">
        <v>48.481024003250333</v>
      </c>
      <c r="G2323">
        <v>-123.3948779850448</v>
      </c>
      <c r="H2323" s="2" t="str">
        <f t="shared" si="36"/>
        <v>View Map</v>
      </c>
      <c r="I2323" t="s">
        <v>48</v>
      </c>
      <c r="J2323">
        <f>Covered_Buildings_List[[#This Row],[Building ID]]</f>
        <v>121777</v>
      </c>
    </row>
    <row r="2324" spans="1:10" x14ac:dyDescent="0.25">
      <c r="A2324">
        <v>123335</v>
      </c>
      <c r="B2324" t="s">
        <v>1850</v>
      </c>
      <c r="C2324">
        <v>3048.11</v>
      </c>
      <c r="D2324" t="s">
        <v>15</v>
      </c>
      <c r="E2324" t="s">
        <v>16</v>
      </c>
      <c r="F2324">
        <v>48.481353861745482</v>
      </c>
      <c r="G2324">
        <v>-123.3959781907234</v>
      </c>
      <c r="H2324" s="2" t="str">
        <f t="shared" si="36"/>
        <v>View Map</v>
      </c>
      <c r="I2324" t="s">
        <v>48</v>
      </c>
      <c r="J2324">
        <f>Covered_Buildings_List[[#This Row],[Building ID]]</f>
        <v>123335</v>
      </c>
    </row>
    <row r="2325" spans="1:10" x14ac:dyDescent="0.25">
      <c r="A2325">
        <v>118959</v>
      </c>
      <c r="B2325" t="s">
        <v>1851</v>
      </c>
      <c r="C2325">
        <v>1127.04</v>
      </c>
      <c r="D2325" t="s">
        <v>18</v>
      </c>
      <c r="E2325" t="s">
        <v>16</v>
      </c>
      <c r="F2325">
        <v>48.482118995139309</v>
      </c>
      <c r="G2325">
        <v>-123.3957905385986</v>
      </c>
      <c r="H2325" s="2" t="str">
        <f t="shared" si="36"/>
        <v>View Map</v>
      </c>
      <c r="I2325" t="s">
        <v>119</v>
      </c>
      <c r="J2325">
        <f>Covered_Buildings_List[[#This Row],[Building ID]]</f>
        <v>118959</v>
      </c>
    </row>
    <row r="2326" spans="1:10" x14ac:dyDescent="0.25">
      <c r="A2326">
        <v>120467</v>
      </c>
      <c r="B2326" t="s">
        <v>1852</v>
      </c>
      <c r="C2326">
        <v>2167.5500000000002</v>
      </c>
      <c r="D2326" t="s">
        <v>18</v>
      </c>
      <c r="E2326" t="s">
        <v>16</v>
      </c>
      <c r="F2326">
        <v>48.4827095186251</v>
      </c>
      <c r="G2326">
        <v>-123.39094036469579</v>
      </c>
      <c r="H2326" s="2" t="str">
        <f t="shared" si="36"/>
        <v>View Map</v>
      </c>
      <c r="I2326" t="s">
        <v>48</v>
      </c>
      <c r="J2326">
        <f>Covered_Buildings_List[[#This Row],[Building ID]]</f>
        <v>120467</v>
      </c>
    </row>
    <row r="2327" spans="1:10" x14ac:dyDescent="0.25">
      <c r="A2327">
        <v>108427</v>
      </c>
      <c r="B2327" t="s">
        <v>1853</v>
      </c>
      <c r="C2327">
        <v>1035.03</v>
      </c>
      <c r="D2327" t="s">
        <v>18</v>
      </c>
      <c r="E2327" t="s">
        <v>16</v>
      </c>
      <c r="F2327">
        <v>48.483819529630409</v>
      </c>
      <c r="G2327">
        <v>-123.3524743104261</v>
      </c>
      <c r="H2327" s="2" t="str">
        <f t="shared" si="36"/>
        <v>View Map</v>
      </c>
      <c r="I2327" t="s">
        <v>135</v>
      </c>
      <c r="J2327">
        <f>Covered_Buildings_List[[#This Row],[Building ID]]</f>
        <v>108427</v>
      </c>
    </row>
    <row r="2328" spans="1:10" x14ac:dyDescent="0.25">
      <c r="A2328">
        <v>121259</v>
      </c>
      <c r="B2328" t="s">
        <v>1854</v>
      </c>
      <c r="C2328">
        <v>1055.31</v>
      </c>
      <c r="D2328" t="s">
        <v>18</v>
      </c>
      <c r="E2328" t="s">
        <v>16</v>
      </c>
      <c r="F2328">
        <v>48.484179373870482</v>
      </c>
      <c r="G2328">
        <v>-123.3947333251738</v>
      </c>
      <c r="H2328" s="2" t="str">
        <f t="shared" si="36"/>
        <v>View Map</v>
      </c>
      <c r="I2328" t="s">
        <v>48</v>
      </c>
      <c r="J2328">
        <f>Covered_Buildings_List[[#This Row],[Building ID]]</f>
        <v>121259</v>
      </c>
    </row>
    <row r="2329" spans="1:10" x14ac:dyDescent="0.25">
      <c r="A2329">
        <v>122343</v>
      </c>
      <c r="B2329" t="s">
        <v>1855</v>
      </c>
      <c r="C2329">
        <v>2851.74</v>
      </c>
      <c r="D2329" t="s">
        <v>15</v>
      </c>
      <c r="E2329" t="s">
        <v>16</v>
      </c>
      <c r="F2329">
        <v>48.483346821522247</v>
      </c>
      <c r="G2329">
        <v>-123.39059311849201</v>
      </c>
      <c r="H2329" s="2" t="str">
        <f t="shared" si="36"/>
        <v>View Map</v>
      </c>
      <c r="I2329" t="s">
        <v>123</v>
      </c>
      <c r="J2329">
        <f>Covered_Buildings_List[[#This Row],[Building ID]]</f>
        <v>122343</v>
      </c>
    </row>
    <row r="2330" spans="1:10" x14ac:dyDescent="0.25">
      <c r="A2330">
        <v>88449</v>
      </c>
      <c r="B2330" t="s">
        <v>1856</v>
      </c>
      <c r="C2330">
        <v>5063.1000000000004</v>
      </c>
      <c r="D2330" t="s">
        <v>15</v>
      </c>
      <c r="E2330" t="s">
        <v>16</v>
      </c>
      <c r="F2330">
        <v>48.483237702298332</v>
      </c>
      <c r="G2330">
        <v>-123.3889374780167</v>
      </c>
      <c r="H2330" s="2" t="str">
        <f t="shared" si="36"/>
        <v>View Map</v>
      </c>
      <c r="I2330" t="s">
        <v>123</v>
      </c>
      <c r="J2330">
        <f>Covered_Buildings_List[[#This Row],[Building ID]]</f>
        <v>88449</v>
      </c>
    </row>
    <row r="2331" spans="1:10" x14ac:dyDescent="0.25">
      <c r="A2331">
        <v>117503</v>
      </c>
      <c r="B2331" t="s">
        <v>1857</v>
      </c>
      <c r="C2331">
        <v>2570.9</v>
      </c>
      <c r="D2331" t="s">
        <v>18</v>
      </c>
      <c r="E2331" t="s">
        <v>16</v>
      </c>
      <c r="F2331">
        <v>48.482763143331368</v>
      </c>
      <c r="G2331">
        <v>-123.38558927507761</v>
      </c>
      <c r="H2331" s="2" t="str">
        <f t="shared" si="36"/>
        <v>View Map</v>
      </c>
      <c r="I2331" t="s">
        <v>1490</v>
      </c>
      <c r="J2331">
        <f>Covered_Buildings_List[[#This Row],[Building ID]]</f>
        <v>117503</v>
      </c>
    </row>
    <row r="2332" spans="1:10" x14ac:dyDescent="0.25">
      <c r="A2332">
        <v>122917</v>
      </c>
      <c r="B2332" t="s">
        <v>1858</v>
      </c>
      <c r="C2332">
        <v>2411.66</v>
      </c>
      <c r="D2332" t="s">
        <v>18</v>
      </c>
      <c r="E2332" t="s">
        <v>16</v>
      </c>
      <c r="F2332">
        <v>48.483851081901129</v>
      </c>
      <c r="G2332">
        <v>-123.3901488357412</v>
      </c>
      <c r="H2332" s="2" t="str">
        <f t="shared" si="36"/>
        <v>View Map</v>
      </c>
      <c r="I2332" t="s">
        <v>48</v>
      </c>
      <c r="J2332">
        <f>Covered_Buildings_List[[#This Row],[Building ID]]</f>
        <v>122917</v>
      </c>
    </row>
    <row r="2333" spans="1:10" x14ac:dyDescent="0.25">
      <c r="A2333">
        <v>36303</v>
      </c>
      <c r="B2333" t="s">
        <v>1859</v>
      </c>
      <c r="C2333">
        <v>974.04</v>
      </c>
      <c r="D2333" t="s">
        <v>18</v>
      </c>
      <c r="E2333" t="s">
        <v>37</v>
      </c>
      <c r="F2333">
        <v>48.416402678338088</v>
      </c>
      <c r="G2333">
        <v>-123.35409929764781</v>
      </c>
      <c r="H2333" s="2" t="str">
        <f t="shared" si="36"/>
        <v>View Map</v>
      </c>
      <c r="I2333" t="s">
        <v>52</v>
      </c>
      <c r="J2333">
        <f>Covered_Buildings_List[[#This Row],[Building ID]]</f>
        <v>36303</v>
      </c>
    </row>
    <row r="2334" spans="1:10" x14ac:dyDescent="0.25">
      <c r="A2334">
        <v>108143</v>
      </c>
      <c r="B2334" t="s">
        <v>1860</v>
      </c>
      <c r="C2334">
        <v>7037.0999999999995</v>
      </c>
      <c r="D2334" t="s">
        <v>15</v>
      </c>
      <c r="E2334" t="s">
        <v>37</v>
      </c>
      <c r="F2334">
        <v>48.440728189433877</v>
      </c>
      <c r="G2334">
        <v>-123.3750803524578</v>
      </c>
      <c r="H2334" s="2" t="str">
        <f t="shared" si="36"/>
        <v>View Map</v>
      </c>
      <c r="I2334" t="s">
        <v>123</v>
      </c>
      <c r="J2334">
        <f>Covered_Buildings_List[[#This Row],[Building ID]]</f>
        <v>108143</v>
      </c>
    </row>
    <row r="2335" spans="1:10" x14ac:dyDescent="0.25">
      <c r="A2335">
        <v>33892</v>
      </c>
      <c r="B2335" t="s">
        <v>1861</v>
      </c>
      <c r="C2335">
        <v>10448.94</v>
      </c>
      <c r="D2335" t="s">
        <v>15</v>
      </c>
      <c r="E2335" t="s">
        <v>37</v>
      </c>
      <c r="F2335">
        <v>48.420034272890007</v>
      </c>
      <c r="G2335">
        <v>-123.37303996256949</v>
      </c>
      <c r="H2335" s="2" t="str">
        <f t="shared" si="36"/>
        <v>View Map</v>
      </c>
      <c r="I2335" t="s">
        <v>191</v>
      </c>
      <c r="J2335">
        <f>Covered_Buildings_List[[#This Row],[Building ID]]</f>
        <v>33892</v>
      </c>
    </row>
    <row r="2336" spans="1:10" x14ac:dyDescent="0.25">
      <c r="A2336">
        <v>110251</v>
      </c>
      <c r="B2336" t="s">
        <v>1862</v>
      </c>
      <c r="C2336">
        <v>25515.279999999999</v>
      </c>
      <c r="D2336" t="s">
        <v>15</v>
      </c>
      <c r="E2336" t="s">
        <v>37</v>
      </c>
      <c r="F2336">
        <v>48.41541060786161</v>
      </c>
      <c r="G2336">
        <v>-123.37527741232169</v>
      </c>
      <c r="H2336" s="2" t="str">
        <f t="shared" si="36"/>
        <v>View Map</v>
      </c>
      <c r="I2336" t="s">
        <v>137</v>
      </c>
      <c r="J2336">
        <f>Covered_Buildings_List[[#This Row],[Building ID]]</f>
        <v>110251</v>
      </c>
    </row>
    <row r="2337" spans="1:10" x14ac:dyDescent="0.25">
      <c r="A2337">
        <v>120741</v>
      </c>
      <c r="B2337" t="s">
        <v>1863</v>
      </c>
      <c r="C2337">
        <v>1070.8</v>
      </c>
      <c r="D2337" t="s">
        <v>18</v>
      </c>
      <c r="E2337" t="s">
        <v>16</v>
      </c>
      <c r="F2337">
        <v>48.483779971728673</v>
      </c>
      <c r="G2337">
        <v>-123.3931286080507</v>
      </c>
      <c r="H2337" s="2" t="str">
        <f t="shared" si="36"/>
        <v>View Map</v>
      </c>
      <c r="I2337" t="s">
        <v>123</v>
      </c>
      <c r="J2337">
        <f>Covered_Buildings_List[[#This Row],[Building ID]]</f>
        <v>120741</v>
      </c>
    </row>
    <row r="2338" spans="1:10" x14ac:dyDescent="0.25">
      <c r="A2338">
        <v>122615</v>
      </c>
      <c r="B2338" t="s">
        <v>1864</v>
      </c>
      <c r="C2338">
        <v>1321.16</v>
      </c>
      <c r="D2338" t="s">
        <v>18</v>
      </c>
      <c r="E2338" t="s">
        <v>16</v>
      </c>
      <c r="F2338">
        <v>48.482741320414853</v>
      </c>
      <c r="G2338">
        <v>-123.39213052194251</v>
      </c>
      <c r="H2338" s="2" t="str">
        <f t="shared" si="36"/>
        <v>View Map</v>
      </c>
      <c r="I2338" t="s">
        <v>48</v>
      </c>
      <c r="J2338">
        <f>Covered_Buildings_List[[#This Row],[Building ID]]</f>
        <v>122615</v>
      </c>
    </row>
    <row r="2339" spans="1:10" x14ac:dyDescent="0.25">
      <c r="A2339">
        <v>34206</v>
      </c>
      <c r="B2339" t="s">
        <v>1865</v>
      </c>
      <c r="C2339">
        <v>3387.99</v>
      </c>
      <c r="D2339" t="s">
        <v>15</v>
      </c>
      <c r="E2339" t="s">
        <v>37</v>
      </c>
      <c r="F2339">
        <v>48.421050101234371</v>
      </c>
      <c r="G2339">
        <v>-123.37321089349111</v>
      </c>
      <c r="H2339" s="2" t="str">
        <f t="shared" si="36"/>
        <v>View Map</v>
      </c>
      <c r="I2339" t="s">
        <v>191</v>
      </c>
      <c r="J2339">
        <f>Covered_Buildings_List[[#This Row],[Building ID]]</f>
        <v>34206</v>
      </c>
    </row>
    <row r="2340" spans="1:10" x14ac:dyDescent="0.25">
      <c r="A2340">
        <v>80978</v>
      </c>
      <c r="B2340" t="s">
        <v>1866</v>
      </c>
      <c r="C2340">
        <v>2167.46</v>
      </c>
      <c r="D2340" t="s">
        <v>18</v>
      </c>
      <c r="E2340" t="s">
        <v>57</v>
      </c>
      <c r="F2340">
        <v>48.484740408245443</v>
      </c>
      <c r="G2340">
        <v>-123.3800426968819</v>
      </c>
      <c r="H2340" s="2" t="str">
        <f t="shared" si="36"/>
        <v>View Map</v>
      </c>
      <c r="I2340" t="s">
        <v>151</v>
      </c>
      <c r="J2340">
        <f>Covered_Buildings_List[[#This Row],[Building ID]]</f>
        <v>80978</v>
      </c>
    </row>
    <row r="2341" spans="1:10" x14ac:dyDescent="0.25">
      <c r="A2341">
        <v>43761</v>
      </c>
      <c r="B2341" t="s">
        <v>1867</v>
      </c>
      <c r="C2341">
        <v>1764.8999999999999</v>
      </c>
      <c r="D2341" t="s">
        <v>18</v>
      </c>
      <c r="E2341" t="s">
        <v>37</v>
      </c>
      <c r="F2341">
        <v>48.416388328369649</v>
      </c>
      <c r="G2341">
        <v>-123.3518144593458</v>
      </c>
      <c r="H2341" s="2" t="str">
        <f t="shared" si="36"/>
        <v>View Map</v>
      </c>
      <c r="I2341" t="s">
        <v>25</v>
      </c>
      <c r="J2341">
        <f>Covered_Buildings_List[[#This Row],[Building ID]]</f>
        <v>43761</v>
      </c>
    </row>
    <row r="2342" spans="1:10" x14ac:dyDescent="0.25">
      <c r="A2342">
        <v>36287</v>
      </c>
      <c r="B2342" t="s">
        <v>1868</v>
      </c>
      <c r="C2342">
        <v>1177.1999999999998</v>
      </c>
      <c r="D2342" t="s">
        <v>18</v>
      </c>
      <c r="E2342" t="s">
        <v>37</v>
      </c>
      <c r="F2342">
        <v>48.416830748985412</v>
      </c>
      <c r="G2342">
        <v>-123.3588453403806</v>
      </c>
      <c r="H2342" s="2" t="str">
        <f t="shared" si="36"/>
        <v>View Map</v>
      </c>
      <c r="I2342" t="s">
        <v>52</v>
      </c>
      <c r="J2342">
        <f>Covered_Buildings_List[[#This Row],[Building ID]]</f>
        <v>36287</v>
      </c>
    </row>
    <row r="2343" spans="1:10" x14ac:dyDescent="0.25">
      <c r="A2343">
        <v>34220</v>
      </c>
      <c r="B2343" t="s">
        <v>1869</v>
      </c>
      <c r="C2343">
        <v>971.6</v>
      </c>
      <c r="D2343" t="s">
        <v>18</v>
      </c>
      <c r="E2343" t="s">
        <v>37</v>
      </c>
      <c r="F2343">
        <v>48.421302097567917</v>
      </c>
      <c r="G2343">
        <v>-123.372049454175</v>
      </c>
      <c r="H2343" s="2" t="str">
        <f t="shared" si="36"/>
        <v>View Map</v>
      </c>
      <c r="I2343" t="s">
        <v>93</v>
      </c>
      <c r="J2343">
        <f>Covered_Buildings_List[[#This Row],[Building ID]]</f>
        <v>34220</v>
      </c>
    </row>
    <row r="2344" spans="1:10" x14ac:dyDescent="0.25">
      <c r="A2344">
        <v>43855</v>
      </c>
      <c r="B2344" t="s">
        <v>1870</v>
      </c>
      <c r="C2344">
        <v>2767.2</v>
      </c>
      <c r="D2344" t="s">
        <v>18</v>
      </c>
      <c r="E2344" t="s">
        <v>37</v>
      </c>
      <c r="F2344">
        <v>48.416916115425693</v>
      </c>
      <c r="G2344">
        <v>-123.354699824004</v>
      </c>
      <c r="H2344" s="2" t="str">
        <f t="shared" si="36"/>
        <v>View Map</v>
      </c>
      <c r="I2344" t="s">
        <v>52</v>
      </c>
      <c r="J2344">
        <f>Covered_Buildings_List[[#This Row],[Building ID]]</f>
        <v>43855</v>
      </c>
    </row>
    <row r="2345" spans="1:10" x14ac:dyDescent="0.25">
      <c r="A2345">
        <v>33788</v>
      </c>
      <c r="B2345" t="s">
        <v>1871</v>
      </c>
      <c r="C2345">
        <v>3645.4</v>
      </c>
      <c r="D2345" t="s">
        <v>15</v>
      </c>
      <c r="E2345" t="s">
        <v>37</v>
      </c>
      <c r="F2345">
        <v>48.417757158331533</v>
      </c>
      <c r="G2345">
        <v>-123.3737295819292</v>
      </c>
      <c r="H2345" s="2" t="str">
        <f t="shared" si="36"/>
        <v>View Map</v>
      </c>
      <c r="I2345" t="s">
        <v>52</v>
      </c>
      <c r="J2345">
        <f>Covered_Buildings_List[[#This Row],[Building ID]]</f>
        <v>33788</v>
      </c>
    </row>
    <row r="2346" spans="1:10" x14ac:dyDescent="0.25">
      <c r="A2346">
        <v>16999</v>
      </c>
      <c r="B2346" t="s">
        <v>1872</v>
      </c>
      <c r="C2346">
        <v>988.2</v>
      </c>
      <c r="D2346" t="s">
        <v>20</v>
      </c>
      <c r="E2346" t="s">
        <v>95</v>
      </c>
      <c r="F2346">
        <v>48.803425217302276</v>
      </c>
      <c r="G2346">
        <v>-123.2761019419239</v>
      </c>
      <c r="H2346" s="2" t="str">
        <f t="shared" si="36"/>
        <v>View Map</v>
      </c>
      <c r="I2346" t="s">
        <v>63</v>
      </c>
      <c r="J2346">
        <f>Covered_Buildings_List[[#This Row],[Building ID]]</f>
        <v>16999</v>
      </c>
    </row>
    <row r="2347" spans="1:10" x14ac:dyDescent="0.25">
      <c r="A2347">
        <v>76865</v>
      </c>
      <c r="B2347" t="s">
        <v>1873</v>
      </c>
      <c r="C2347">
        <v>9725.0299999999988</v>
      </c>
      <c r="D2347" t="s">
        <v>15</v>
      </c>
      <c r="E2347" t="s">
        <v>16</v>
      </c>
      <c r="F2347">
        <v>48.451815270155713</v>
      </c>
      <c r="G2347">
        <v>-123.3797451353209</v>
      </c>
      <c r="H2347" s="2" t="str">
        <f t="shared" si="36"/>
        <v>View Map</v>
      </c>
      <c r="I2347" t="s">
        <v>137</v>
      </c>
      <c r="J2347">
        <f>Covered_Buildings_List[[#This Row],[Building ID]]</f>
        <v>76865</v>
      </c>
    </row>
    <row r="2348" spans="1:10" x14ac:dyDescent="0.25">
      <c r="A2348">
        <v>70151</v>
      </c>
      <c r="B2348" t="s">
        <v>1874</v>
      </c>
      <c r="C2348">
        <v>2878.02</v>
      </c>
      <c r="D2348" t="s">
        <v>15</v>
      </c>
      <c r="E2348" t="s">
        <v>16</v>
      </c>
      <c r="F2348">
        <v>48.487219401779278</v>
      </c>
      <c r="G2348">
        <v>-123.402027413242</v>
      </c>
      <c r="H2348" s="2" t="str">
        <f t="shared" si="36"/>
        <v>View Map</v>
      </c>
      <c r="I2348" t="s">
        <v>151</v>
      </c>
      <c r="J2348">
        <f>Covered_Buildings_List[[#This Row],[Building ID]]</f>
        <v>70151</v>
      </c>
    </row>
    <row r="2349" spans="1:10" x14ac:dyDescent="0.25">
      <c r="A2349">
        <v>88899</v>
      </c>
      <c r="B2349" t="s">
        <v>1875</v>
      </c>
      <c r="C2349">
        <v>1262.21</v>
      </c>
      <c r="D2349" t="s">
        <v>18</v>
      </c>
      <c r="E2349" t="s">
        <v>57</v>
      </c>
      <c r="F2349">
        <v>48.488051460669581</v>
      </c>
      <c r="G2349">
        <v>-123.3862166789489</v>
      </c>
      <c r="H2349" s="2" t="str">
        <f t="shared" si="36"/>
        <v>View Map</v>
      </c>
      <c r="I2349" t="s">
        <v>123</v>
      </c>
      <c r="J2349">
        <f>Covered_Buildings_List[[#This Row],[Building ID]]</f>
        <v>88899</v>
      </c>
    </row>
    <row r="2350" spans="1:10" x14ac:dyDescent="0.25">
      <c r="A2350">
        <v>89889</v>
      </c>
      <c r="B2350" t="s">
        <v>1876</v>
      </c>
      <c r="C2350">
        <v>1215.96</v>
      </c>
      <c r="D2350" t="s">
        <v>20</v>
      </c>
      <c r="E2350" t="s">
        <v>21</v>
      </c>
      <c r="F2350">
        <v>48.425074932763017</v>
      </c>
      <c r="G2350">
        <v>-123.4079835308665</v>
      </c>
      <c r="H2350" s="2" t="str">
        <f t="shared" si="36"/>
        <v>View Map</v>
      </c>
      <c r="I2350" t="s">
        <v>52</v>
      </c>
      <c r="J2350">
        <f>Covered_Buildings_List[[#This Row],[Building ID]]</f>
        <v>89889</v>
      </c>
    </row>
    <row r="2351" spans="1:10" x14ac:dyDescent="0.25">
      <c r="A2351">
        <v>108079</v>
      </c>
      <c r="B2351" t="s">
        <v>1877</v>
      </c>
      <c r="C2351">
        <v>2428.3200000000002</v>
      </c>
      <c r="D2351" t="s">
        <v>18</v>
      </c>
      <c r="E2351" t="s">
        <v>57</v>
      </c>
      <c r="F2351">
        <v>48.487865304975372</v>
      </c>
      <c r="G2351">
        <v>-123.3856729936069</v>
      </c>
      <c r="H2351" s="2" t="str">
        <f t="shared" si="36"/>
        <v>View Map</v>
      </c>
      <c r="I2351" t="s">
        <v>119</v>
      </c>
      <c r="J2351">
        <f>Covered_Buildings_List[[#This Row],[Building ID]]</f>
        <v>108079</v>
      </c>
    </row>
    <row r="2352" spans="1:10" x14ac:dyDescent="0.25">
      <c r="A2352">
        <v>108576</v>
      </c>
      <c r="B2352" t="s">
        <v>1878</v>
      </c>
      <c r="C2352">
        <v>1792.1999999999998</v>
      </c>
      <c r="D2352" t="s">
        <v>18</v>
      </c>
      <c r="E2352" t="s">
        <v>57</v>
      </c>
      <c r="F2352">
        <v>48.488693870179631</v>
      </c>
      <c r="G2352">
        <v>-123.38600959775739</v>
      </c>
      <c r="H2352" s="2" t="str">
        <f t="shared" si="36"/>
        <v>View Map</v>
      </c>
      <c r="I2352" t="s">
        <v>52</v>
      </c>
      <c r="J2352">
        <f>Covered_Buildings_List[[#This Row],[Building ID]]</f>
        <v>108576</v>
      </c>
    </row>
    <row r="2353" spans="1:10" x14ac:dyDescent="0.25">
      <c r="A2353">
        <v>93687</v>
      </c>
      <c r="B2353" t="s">
        <v>1879</v>
      </c>
      <c r="C2353">
        <v>6610.34</v>
      </c>
      <c r="D2353" t="s">
        <v>15</v>
      </c>
      <c r="E2353" t="s">
        <v>16</v>
      </c>
      <c r="F2353">
        <v>48.487816792135789</v>
      </c>
      <c r="G2353">
        <v>-123.41277728533041</v>
      </c>
      <c r="H2353" s="2" t="str">
        <f t="shared" si="36"/>
        <v>View Map</v>
      </c>
      <c r="I2353" t="s">
        <v>17</v>
      </c>
      <c r="J2353">
        <f>Covered_Buildings_List[[#This Row],[Building ID]]</f>
        <v>93687</v>
      </c>
    </row>
    <row r="2354" spans="1:10" x14ac:dyDescent="0.25">
      <c r="A2354">
        <v>111609</v>
      </c>
      <c r="B2354" t="s">
        <v>1880</v>
      </c>
      <c r="C2354">
        <v>1161.5</v>
      </c>
      <c r="D2354" t="s">
        <v>18</v>
      </c>
      <c r="E2354" t="s">
        <v>16</v>
      </c>
      <c r="F2354">
        <v>48.457235448814473</v>
      </c>
      <c r="G2354">
        <v>-123.39401889703019</v>
      </c>
      <c r="H2354" s="2" t="str">
        <f t="shared" si="36"/>
        <v>View Map</v>
      </c>
      <c r="I2354" t="s">
        <v>25</v>
      </c>
      <c r="J2354">
        <f>Covered_Buildings_List[[#This Row],[Building ID]]</f>
        <v>111609</v>
      </c>
    </row>
    <row r="2355" spans="1:10" x14ac:dyDescent="0.25">
      <c r="A2355">
        <v>22503</v>
      </c>
      <c r="B2355" t="s">
        <v>1881</v>
      </c>
      <c r="C2355">
        <v>1682.67</v>
      </c>
      <c r="D2355" t="s">
        <v>20</v>
      </c>
      <c r="E2355" t="s">
        <v>45</v>
      </c>
      <c r="F2355">
        <v>48.427932646309429</v>
      </c>
      <c r="G2355">
        <v>-123.54702116235509</v>
      </c>
      <c r="H2355" s="2" t="str">
        <f t="shared" si="36"/>
        <v>View Map</v>
      </c>
      <c r="I2355" t="s">
        <v>119</v>
      </c>
      <c r="J2355">
        <f>Covered_Buildings_List[[#This Row],[Building ID]]</f>
        <v>22503</v>
      </c>
    </row>
    <row r="2356" spans="1:10" x14ac:dyDescent="0.25">
      <c r="A2356">
        <v>56997</v>
      </c>
      <c r="B2356" t="s">
        <v>1882</v>
      </c>
      <c r="C2356">
        <v>2529.3200000000002</v>
      </c>
      <c r="D2356" t="s">
        <v>18</v>
      </c>
      <c r="E2356" t="s">
        <v>57</v>
      </c>
      <c r="F2356">
        <v>48.488989154857073</v>
      </c>
      <c r="G2356">
        <v>-123.3856854196773</v>
      </c>
      <c r="H2356" s="2" t="str">
        <f t="shared" si="36"/>
        <v>View Map</v>
      </c>
      <c r="I2356" t="s">
        <v>52</v>
      </c>
      <c r="J2356">
        <f>Covered_Buildings_List[[#This Row],[Building ID]]</f>
        <v>56997</v>
      </c>
    </row>
    <row r="2357" spans="1:10" x14ac:dyDescent="0.25">
      <c r="A2357">
        <v>43854</v>
      </c>
      <c r="B2357" t="s">
        <v>1883</v>
      </c>
      <c r="C2357">
        <v>3102.93</v>
      </c>
      <c r="D2357" t="s">
        <v>15</v>
      </c>
      <c r="E2357" t="s">
        <v>37</v>
      </c>
      <c r="F2357">
        <v>48.417159086462931</v>
      </c>
      <c r="G2357">
        <v>-123.3551036931745</v>
      </c>
      <c r="H2357" s="2" t="str">
        <f t="shared" si="36"/>
        <v>View Map</v>
      </c>
      <c r="I2357" t="s">
        <v>25</v>
      </c>
      <c r="J2357">
        <f>Covered_Buildings_List[[#This Row],[Building ID]]</f>
        <v>43854</v>
      </c>
    </row>
    <row r="2358" spans="1:10" x14ac:dyDescent="0.25">
      <c r="A2358">
        <v>22484</v>
      </c>
      <c r="B2358" t="s">
        <v>1884</v>
      </c>
      <c r="C2358">
        <v>1524.36</v>
      </c>
      <c r="D2358" t="s">
        <v>20</v>
      </c>
      <c r="E2358" t="s">
        <v>45</v>
      </c>
      <c r="F2358">
        <v>48.4269265335085</v>
      </c>
      <c r="G2358">
        <v>-123.5464122313418</v>
      </c>
      <c r="H2358" s="2" t="str">
        <f t="shared" si="36"/>
        <v>View Map</v>
      </c>
      <c r="I2358" t="s">
        <v>219</v>
      </c>
      <c r="J2358">
        <f>Covered_Buildings_List[[#This Row],[Building ID]]</f>
        <v>22484</v>
      </c>
    </row>
    <row r="2359" spans="1:10" x14ac:dyDescent="0.25">
      <c r="A2359">
        <v>70548</v>
      </c>
      <c r="B2359" t="s">
        <v>1885</v>
      </c>
      <c r="C2359">
        <v>6084.12</v>
      </c>
      <c r="D2359" t="s">
        <v>15</v>
      </c>
      <c r="E2359" t="s">
        <v>57</v>
      </c>
      <c r="F2359">
        <v>48.489402476044262</v>
      </c>
      <c r="G2359">
        <v>-123.3881138872247</v>
      </c>
      <c r="H2359" s="2" t="str">
        <f t="shared" si="36"/>
        <v>View Map</v>
      </c>
      <c r="I2359" t="s">
        <v>25</v>
      </c>
      <c r="J2359">
        <f>Covered_Buildings_List[[#This Row],[Building ID]]</f>
        <v>70548</v>
      </c>
    </row>
    <row r="2360" spans="1:10" x14ac:dyDescent="0.25">
      <c r="A2360">
        <v>88964</v>
      </c>
      <c r="B2360" t="s">
        <v>1886</v>
      </c>
      <c r="C2360">
        <v>7031.4600000000009</v>
      </c>
      <c r="D2360" t="s">
        <v>15</v>
      </c>
      <c r="E2360" t="s">
        <v>57</v>
      </c>
      <c r="F2360">
        <v>48.490957782247342</v>
      </c>
      <c r="G2360">
        <v>-123.3870076380319</v>
      </c>
      <c r="H2360" s="2" t="str">
        <f t="shared" si="36"/>
        <v>View Map</v>
      </c>
      <c r="I2360" t="s">
        <v>52</v>
      </c>
      <c r="J2360">
        <f>Covered_Buildings_List[[#This Row],[Building ID]]</f>
        <v>88964</v>
      </c>
    </row>
    <row r="2361" spans="1:10" x14ac:dyDescent="0.25">
      <c r="A2361">
        <v>34008</v>
      </c>
      <c r="B2361" t="s">
        <v>1887</v>
      </c>
      <c r="C2361">
        <v>1609.34</v>
      </c>
      <c r="D2361" t="s">
        <v>18</v>
      </c>
      <c r="E2361" t="s">
        <v>37</v>
      </c>
      <c r="F2361">
        <v>48.416650421995307</v>
      </c>
      <c r="G2361">
        <v>-123.37196392610259</v>
      </c>
      <c r="H2361" s="2" t="str">
        <f t="shared" si="36"/>
        <v>View Map</v>
      </c>
      <c r="I2361" t="s">
        <v>25</v>
      </c>
      <c r="J2361">
        <f>Covered_Buildings_List[[#This Row],[Building ID]]</f>
        <v>34008</v>
      </c>
    </row>
    <row r="2362" spans="1:10" x14ac:dyDescent="0.25">
      <c r="A2362">
        <v>87538</v>
      </c>
      <c r="B2362" t="s">
        <v>1888</v>
      </c>
      <c r="C2362">
        <v>10561.099999999999</v>
      </c>
      <c r="D2362" t="s">
        <v>15</v>
      </c>
      <c r="E2362" t="s">
        <v>37</v>
      </c>
      <c r="F2362">
        <v>48.416648915154219</v>
      </c>
      <c r="G2362">
        <v>-123.3756723003832</v>
      </c>
      <c r="H2362" s="2" t="str">
        <f t="shared" si="36"/>
        <v>View Map</v>
      </c>
      <c r="I2362" t="s">
        <v>228</v>
      </c>
      <c r="J2362">
        <f>Covered_Buildings_List[[#This Row],[Building ID]]</f>
        <v>87538</v>
      </c>
    </row>
    <row r="2363" spans="1:10" x14ac:dyDescent="0.25">
      <c r="A2363">
        <v>118292</v>
      </c>
      <c r="B2363" t="s">
        <v>1889</v>
      </c>
      <c r="C2363">
        <v>5522.9</v>
      </c>
      <c r="D2363" t="s">
        <v>15</v>
      </c>
      <c r="E2363" t="s">
        <v>57</v>
      </c>
      <c r="F2363">
        <v>48.486630322560067</v>
      </c>
      <c r="G2363">
        <v>-123.3827668893954</v>
      </c>
      <c r="H2363" s="2" t="str">
        <f t="shared" si="36"/>
        <v>View Map</v>
      </c>
      <c r="I2363" t="s">
        <v>119</v>
      </c>
      <c r="J2363">
        <f>Covered_Buildings_List[[#This Row],[Building ID]]</f>
        <v>118292</v>
      </c>
    </row>
    <row r="2364" spans="1:10" x14ac:dyDescent="0.25">
      <c r="A2364">
        <v>22473</v>
      </c>
      <c r="B2364" t="s">
        <v>1890</v>
      </c>
      <c r="C2364">
        <v>2351.64</v>
      </c>
      <c r="D2364" t="s">
        <v>20</v>
      </c>
      <c r="E2364" t="s">
        <v>45</v>
      </c>
      <c r="F2364">
        <v>48.426344852294243</v>
      </c>
      <c r="G2364">
        <v>-123.548715055619</v>
      </c>
      <c r="H2364" s="2" t="str">
        <f t="shared" si="36"/>
        <v>View Map</v>
      </c>
      <c r="I2364" t="s">
        <v>140</v>
      </c>
      <c r="J2364">
        <f>Covered_Buildings_List[[#This Row],[Building ID]]</f>
        <v>22473</v>
      </c>
    </row>
    <row r="2365" spans="1:10" x14ac:dyDescent="0.25">
      <c r="A2365">
        <v>69687</v>
      </c>
      <c r="B2365" t="s">
        <v>1891</v>
      </c>
      <c r="C2365">
        <v>4051.38</v>
      </c>
      <c r="D2365" t="s">
        <v>15</v>
      </c>
      <c r="E2365" t="s">
        <v>16</v>
      </c>
      <c r="F2365">
        <v>48.486754547960963</v>
      </c>
      <c r="G2365">
        <v>-123.3237595892589</v>
      </c>
      <c r="H2365" s="2" t="str">
        <f t="shared" si="36"/>
        <v>View Map</v>
      </c>
      <c r="I2365" t="s">
        <v>17</v>
      </c>
      <c r="J2365">
        <f>Covered_Buildings_List[[#This Row],[Building ID]]</f>
        <v>69687</v>
      </c>
    </row>
    <row r="2366" spans="1:10" x14ac:dyDescent="0.25">
      <c r="A2366">
        <v>32558</v>
      </c>
      <c r="B2366" t="s">
        <v>1892</v>
      </c>
      <c r="C2366">
        <v>967.14</v>
      </c>
      <c r="D2366" t="s">
        <v>18</v>
      </c>
      <c r="E2366" t="s">
        <v>37</v>
      </c>
      <c r="F2366">
        <v>48.419256220932091</v>
      </c>
      <c r="G2366">
        <v>-123.37454688033181</v>
      </c>
      <c r="H2366" s="2" t="str">
        <f t="shared" si="36"/>
        <v>View Map</v>
      </c>
      <c r="I2366" t="s">
        <v>52</v>
      </c>
      <c r="J2366">
        <f>Covered_Buildings_List[[#This Row],[Building ID]]</f>
        <v>32558</v>
      </c>
    </row>
    <row r="2367" spans="1:10" x14ac:dyDescent="0.25">
      <c r="A2367">
        <v>105435</v>
      </c>
      <c r="B2367" t="s">
        <v>1893</v>
      </c>
      <c r="C2367">
        <v>3088.38</v>
      </c>
      <c r="D2367" t="s">
        <v>15</v>
      </c>
      <c r="E2367" t="s">
        <v>57</v>
      </c>
      <c r="F2367">
        <v>48.487391132112833</v>
      </c>
      <c r="G2367">
        <v>-123.38319948449229</v>
      </c>
      <c r="H2367" s="2" t="str">
        <f t="shared" si="36"/>
        <v>View Map</v>
      </c>
      <c r="I2367" t="s">
        <v>123</v>
      </c>
      <c r="J2367">
        <f>Covered_Buildings_List[[#This Row],[Building ID]]</f>
        <v>105435</v>
      </c>
    </row>
    <row r="2368" spans="1:10" x14ac:dyDescent="0.25">
      <c r="A2368">
        <v>65156</v>
      </c>
      <c r="B2368" t="s">
        <v>1894</v>
      </c>
      <c r="C2368">
        <v>3211.33</v>
      </c>
      <c r="D2368" t="s">
        <v>15</v>
      </c>
      <c r="E2368" t="s">
        <v>16</v>
      </c>
      <c r="F2368">
        <v>48.485062812942409</v>
      </c>
      <c r="G2368">
        <v>-123.3139024273934</v>
      </c>
      <c r="H2368" s="2" t="str">
        <f t="shared" si="36"/>
        <v>View Map</v>
      </c>
      <c r="I2368" t="s">
        <v>17</v>
      </c>
      <c r="J2368">
        <f>Covered_Buildings_List[[#This Row],[Building ID]]</f>
        <v>65156</v>
      </c>
    </row>
    <row r="2369" spans="1:10" x14ac:dyDescent="0.25">
      <c r="A2369">
        <v>16991</v>
      </c>
      <c r="B2369" t="s">
        <v>1895</v>
      </c>
      <c r="C2369">
        <v>950.2</v>
      </c>
      <c r="D2369" t="s">
        <v>20</v>
      </c>
      <c r="E2369" t="s">
        <v>95</v>
      </c>
      <c r="F2369">
        <v>48.793125878076857</v>
      </c>
      <c r="G2369">
        <v>-123.28583788663271</v>
      </c>
      <c r="H2369" s="2" t="str">
        <f t="shared" si="36"/>
        <v>View Map</v>
      </c>
      <c r="I2369" t="s">
        <v>22</v>
      </c>
      <c r="J2369">
        <f>Covered_Buildings_List[[#This Row],[Building ID]]</f>
        <v>16991</v>
      </c>
    </row>
    <row r="2370" spans="1:10" x14ac:dyDescent="0.25">
      <c r="A2370">
        <v>33899</v>
      </c>
      <c r="B2370" t="s">
        <v>1896</v>
      </c>
      <c r="C2370">
        <v>5038.59</v>
      </c>
      <c r="D2370" t="s">
        <v>15</v>
      </c>
      <c r="E2370" t="s">
        <v>37</v>
      </c>
      <c r="F2370">
        <v>48.41851512968276</v>
      </c>
      <c r="G2370">
        <v>-123.3749136949439</v>
      </c>
      <c r="H2370" s="2" t="str">
        <f t="shared" ref="H2370:H2433" si="37">HYPERLINK("https://www.google.com/maps?q=" &amp; F2370 &amp; "," &amp; G2370, "View Map")</f>
        <v>View Map</v>
      </c>
      <c r="I2370" t="s">
        <v>52</v>
      </c>
      <c r="J2370">
        <f>Covered_Buildings_List[[#This Row],[Building ID]]</f>
        <v>33899</v>
      </c>
    </row>
    <row r="2371" spans="1:10" x14ac:dyDescent="0.25">
      <c r="A2371">
        <v>112585</v>
      </c>
      <c r="B2371" t="s">
        <v>1897</v>
      </c>
      <c r="C2371">
        <v>2499.06</v>
      </c>
      <c r="D2371" t="s">
        <v>18</v>
      </c>
      <c r="E2371" t="s">
        <v>57</v>
      </c>
      <c r="F2371">
        <v>48.488361815558982</v>
      </c>
      <c r="G2371">
        <v>-123.3836979127929</v>
      </c>
      <c r="H2371" s="2" t="str">
        <f t="shared" si="37"/>
        <v>View Map</v>
      </c>
      <c r="I2371" t="s">
        <v>119</v>
      </c>
      <c r="J2371">
        <f>Covered_Buildings_List[[#This Row],[Building ID]]</f>
        <v>112585</v>
      </c>
    </row>
    <row r="2372" spans="1:10" x14ac:dyDescent="0.25">
      <c r="A2372">
        <v>89874</v>
      </c>
      <c r="B2372" t="s">
        <v>1898</v>
      </c>
      <c r="C2372">
        <v>7288</v>
      </c>
      <c r="D2372" t="s">
        <v>15</v>
      </c>
      <c r="E2372" t="s">
        <v>16</v>
      </c>
      <c r="F2372">
        <v>48.489261302047957</v>
      </c>
      <c r="G2372">
        <v>-123.4154308150806</v>
      </c>
      <c r="H2372" s="2" t="str">
        <f t="shared" si="37"/>
        <v>View Map</v>
      </c>
      <c r="I2372" t="s">
        <v>17</v>
      </c>
      <c r="J2372">
        <f>Covered_Buildings_List[[#This Row],[Building ID]]</f>
        <v>89874</v>
      </c>
    </row>
    <row r="2373" spans="1:10" x14ac:dyDescent="0.25">
      <c r="A2373">
        <v>78074</v>
      </c>
      <c r="B2373" t="s">
        <v>1899</v>
      </c>
      <c r="C2373">
        <v>1365.16</v>
      </c>
      <c r="D2373" t="s">
        <v>18</v>
      </c>
      <c r="E2373" t="s">
        <v>57</v>
      </c>
      <c r="F2373">
        <v>48.488873706251901</v>
      </c>
      <c r="G2373">
        <v>-123.3839354007261</v>
      </c>
      <c r="H2373" s="2" t="str">
        <f t="shared" si="37"/>
        <v>View Map</v>
      </c>
      <c r="I2373" t="s">
        <v>123</v>
      </c>
      <c r="J2373">
        <f>Covered_Buildings_List[[#This Row],[Building ID]]</f>
        <v>78074</v>
      </c>
    </row>
    <row r="2374" spans="1:10" x14ac:dyDescent="0.25">
      <c r="A2374">
        <v>43853</v>
      </c>
      <c r="B2374" t="s">
        <v>1900</v>
      </c>
      <c r="C2374">
        <v>1877.92</v>
      </c>
      <c r="D2374" t="s">
        <v>18</v>
      </c>
      <c r="E2374" t="s">
        <v>37</v>
      </c>
      <c r="F2374">
        <v>48.417530051186787</v>
      </c>
      <c r="G2374">
        <v>-123.3550525632956</v>
      </c>
      <c r="H2374" s="2" t="str">
        <f t="shared" si="37"/>
        <v>View Map</v>
      </c>
      <c r="I2374" t="s">
        <v>25</v>
      </c>
      <c r="J2374">
        <f>Covered_Buildings_List[[#This Row],[Building ID]]</f>
        <v>43853</v>
      </c>
    </row>
    <row r="2375" spans="1:10" x14ac:dyDescent="0.25">
      <c r="A2375">
        <v>69714</v>
      </c>
      <c r="B2375" t="s">
        <v>1901</v>
      </c>
      <c r="C2375">
        <v>1312.56</v>
      </c>
      <c r="D2375" t="s">
        <v>18</v>
      </c>
      <c r="E2375" t="s">
        <v>57</v>
      </c>
      <c r="F2375">
        <v>48.489581274983493</v>
      </c>
      <c r="G2375">
        <v>-123.3842386939501</v>
      </c>
      <c r="H2375" s="2" t="str">
        <f t="shared" si="37"/>
        <v>View Map</v>
      </c>
      <c r="I2375" t="s">
        <v>119</v>
      </c>
      <c r="J2375">
        <f>Covered_Buildings_List[[#This Row],[Building ID]]</f>
        <v>69714</v>
      </c>
    </row>
    <row r="2376" spans="1:10" x14ac:dyDescent="0.25">
      <c r="A2376">
        <v>95451</v>
      </c>
      <c r="B2376" t="s">
        <v>1902</v>
      </c>
      <c r="C2376">
        <v>3319.4700000000003</v>
      </c>
      <c r="D2376" t="s">
        <v>15</v>
      </c>
      <c r="E2376" t="s">
        <v>57</v>
      </c>
      <c r="F2376">
        <v>48.493477961457693</v>
      </c>
      <c r="G2376">
        <v>-123.3902075652593</v>
      </c>
      <c r="H2376" s="2" t="str">
        <f t="shared" si="37"/>
        <v>View Map</v>
      </c>
      <c r="I2376" t="s">
        <v>52</v>
      </c>
      <c r="J2376">
        <f>Covered_Buildings_List[[#This Row],[Building ID]]</f>
        <v>95451</v>
      </c>
    </row>
    <row r="2377" spans="1:10" x14ac:dyDescent="0.25">
      <c r="A2377">
        <v>114293</v>
      </c>
      <c r="B2377" t="s">
        <v>1903</v>
      </c>
      <c r="C2377">
        <v>3289.52</v>
      </c>
      <c r="D2377" t="s">
        <v>15</v>
      </c>
      <c r="E2377" t="s">
        <v>57</v>
      </c>
      <c r="F2377">
        <v>48.490668310006647</v>
      </c>
      <c r="G2377">
        <v>-123.38450708187661</v>
      </c>
      <c r="H2377" s="2" t="str">
        <f t="shared" si="37"/>
        <v>View Map</v>
      </c>
      <c r="I2377" t="s">
        <v>123</v>
      </c>
      <c r="J2377">
        <f>Covered_Buildings_List[[#This Row],[Building ID]]</f>
        <v>114293</v>
      </c>
    </row>
    <row r="2378" spans="1:10" x14ac:dyDescent="0.25">
      <c r="A2378">
        <v>79373</v>
      </c>
      <c r="B2378" t="s">
        <v>1904</v>
      </c>
      <c r="C2378">
        <v>5693.64</v>
      </c>
      <c r="D2378" t="s">
        <v>15</v>
      </c>
      <c r="E2378" t="s">
        <v>57</v>
      </c>
      <c r="F2378">
        <v>48.492431164517342</v>
      </c>
      <c r="G2378">
        <v>-123.38462676778759</v>
      </c>
      <c r="H2378" s="2" t="str">
        <f t="shared" si="37"/>
        <v>View Map</v>
      </c>
      <c r="I2378" t="s">
        <v>25</v>
      </c>
      <c r="J2378">
        <f>Covered_Buildings_List[[#This Row],[Building ID]]</f>
        <v>79373</v>
      </c>
    </row>
    <row r="2379" spans="1:10" x14ac:dyDescent="0.25">
      <c r="A2379">
        <v>62512</v>
      </c>
      <c r="B2379" t="s">
        <v>1905</v>
      </c>
      <c r="C2379">
        <v>1926.98</v>
      </c>
      <c r="D2379" t="s">
        <v>18</v>
      </c>
      <c r="E2379" t="s">
        <v>57</v>
      </c>
      <c r="F2379">
        <v>48.493440296310233</v>
      </c>
      <c r="G2379">
        <v>-123.3883244582015</v>
      </c>
      <c r="H2379" s="2" t="str">
        <f t="shared" si="37"/>
        <v>View Map</v>
      </c>
      <c r="I2379" t="s">
        <v>125</v>
      </c>
      <c r="J2379">
        <f>Covered_Buildings_List[[#This Row],[Building ID]]</f>
        <v>62512</v>
      </c>
    </row>
    <row r="2380" spans="1:10" x14ac:dyDescent="0.25">
      <c r="A2380">
        <v>74199</v>
      </c>
      <c r="B2380" t="s">
        <v>1906</v>
      </c>
      <c r="C2380">
        <v>17198.48</v>
      </c>
      <c r="D2380" t="s">
        <v>15</v>
      </c>
      <c r="E2380" t="s">
        <v>16</v>
      </c>
      <c r="F2380">
        <v>48.493052837552689</v>
      </c>
      <c r="G2380">
        <v>-123.4176521916075</v>
      </c>
      <c r="H2380" s="2" t="str">
        <f t="shared" si="37"/>
        <v>View Map</v>
      </c>
      <c r="I2380" t="s">
        <v>17</v>
      </c>
      <c r="J2380">
        <f>Covered_Buildings_List[[#This Row],[Building ID]]</f>
        <v>74199</v>
      </c>
    </row>
    <row r="2381" spans="1:10" x14ac:dyDescent="0.25">
      <c r="A2381" s="6">
        <v>89811</v>
      </c>
      <c r="B2381" s="6" t="s">
        <v>1907</v>
      </c>
      <c r="C2381">
        <v>2055.84</v>
      </c>
      <c r="D2381" t="s">
        <v>18</v>
      </c>
      <c r="E2381" s="6" t="s">
        <v>57</v>
      </c>
      <c r="F2381" s="6">
        <v>48.492364785225448</v>
      </c>
      <c r="G2381" s="6">
        <v>-123.3853727536244</v>
      </c>
      <c r="H2381" s="2" t="str">
        <f t="shared" si="37"/>
        <v>View Map</v>
      </c>
      <c r="I2381" s="6" t="s">
        <v>25</v>
      </c>
      <c r="J2381">
        <f>Covered_Buildings_List[[#This Row],[Building ID]]</f>
        <v>89811</v>
      </c>
    </row>
    <row r="2382" spans="1:10" x14ac:dyDescent="0.25">
      <c r="A2382">
        <v>87568</v>
      </c>
      <c r="B2382" t="s">
        <v>1908</v>
      </c>
      <c r="C2382">
        <v>3402.54</v>
      </c>
      <c r="D2382" t="s">
        <v>15</v>
      </c>
      <c r="E2382" t="s">
        <v>57</v>
      </c>
      <c r="F2382">
        <v>48.492913250587108</v>
      </c>
      <c r="G2382">
        <v>-123.38520182470469</v>
      </c>
      <c r="H2382" s="2" t="str">
        <f t="shared" si="37"/>
        <v>View Map</v>
      </c>
      <c r="I2382" t="s">
        <v>25</v>
      </c>
      <c r="J2382">
        <f>Covered_Buildings_List[[#This Row],[Building ID]]</f>
        <v>87568</v>
      </c>
    </row>
    <row r="2383" spans="1:10" x14ac:dyDescent="0.25">
      <c r="A2383">
        <v>60362</v>
      </c>
      <c r="B2383" t="s">
        <v>1909</v>
      </c>
      <c r="C2383">
        <v>4764.99</v>
      </c>
      <c r="D2383" t="s">
        <v>15</v>
      </c>
      <c r="E2383" t="s">
        <v>57</v>
      </c>
      <c r="F2383">
        <v>48.49331316803503</v>
      </c>
      <c r="G2383">
        <v>-123.3844740606708</v>
      </c>
      <c r="H2383" s="2" t="str">
        <f t="shared" si="37"/>
        <v>View Map</v>
      </c>
      <c r="I2383" t="s">
        <v>25</v>
      </c>
      <c r="J2383">
        <f>Covered_Buildings_List[[#This Row],[Building ID]]</f>
        <v>60362</v>
      </c>
    </row>
    <row r="2384" spans="1:10" x14ac:dyDescent="0.25">
      <c r="A2384">
        <v>78206</v>
      </c>
      <c r="B2384" t="s">
        <v>1910</v>
      </c>
      <c r="C2384">
        <v>2072.13</v>
      </c>
      <c r="D2384" t="s">
        <v>18</v>
      </c>
      <c r="E2384" t="s">
        <v>57</v>
      </c>
      <c r="F2384">
        <v>48.493808830475871</v>
      </c>
      <c r="G2384">
        <v>-123.3842645736718</v>
      </c>
      <c r="H2384" s="2" t="str">
        <f t="shared" si="37"/>
        <v>View Map</v>
      </c>
      <c r="I2384" t="s">
        <v>25</v>
      </c>
      <c r="J2384">
        <f>Covered_Buildings_List[[#This Row],[Building ID]]</f>
        <v>78206</v>
      </c>
    </row>
    <row r="2385" spans="1:10" x14ac:dyDescent="0.25">
      <c r="A2385">
        <v>4235</v>
      </c>
      <c r="B2385" t="s">
        <v>1911</v>
      </c>
      <c r="C2385">
        <v>2323.38</v>
      </c>
      <c r="D2385" t="s">
        <v>20</v>
      </c>
      <c r="E2385" t="s">
        <v>121</v>
      </c>
      <c r="F2385">
        <v>48.380334866859528</v>
      </c>
      <c r="G2385">
        <v>-123.532043647824</v>
      </c>
      <c r="H2385" s="2" t="str">
        <f t="shared" si="37"/>
        <v>View Map</v>
      </c>
      <c r="I2385" t="s">
        <v>1912</v>
      </c>
      <c r="J2385">
        <f>Covered_Buildings_List[[#This Row],[Building ID]]</f>
        <v>4235</v>
      </c>
    </row>
    <row r="2386" spans="1:10" x14ac:dyDescent="0.25">
      <c r="A2386">
        <v>34211</v>
      </c>
      <c r="B2386" t="s">
        <v>1913</v>
      </c>
      <c r="C2386">
        <v>3254.72</v>
      </c>
      <c r="D2386" t="s">
        <v>15</v>
      </c>
      <c r="E2386" t="s">
        <v>37</v>
      </c>
      <c r="F2386">
        <v>48.425609373783303</v>
      </c>
      <c r="G2386">
        <v>-123.3689563743953</v>
      </c>
      <c r="H2386" s="2" t="str">
        <f t="shared" si="37"/>
        <v>View Map</v>
      </c>
      <c r="I2386" t="s">
        <v>123</v>
      </c>
      <c r="J2386">
        <f>Covered_Buildings_List[[#This Row],[Building ID]]</f>
        <v>34211</v>
      </c>
    </row>
    <row r="2387" spans="1:10" x14ac:dyDescent="0.25">
      <c r="A2387">
        <v>90033</v>
      </c>
      <c r="B2387" t="s">
        <v>1914</v>
      </c>
      <c r="C2387">
        <v>4501.7999999999993</v>
      </c>
      <c r="D2387" t="s">
        <v>15</v>
      </c>
      <c r="E2387" t="s">
        <v>37</v>
      </c>
      <c r="F2387">
        <v>48.414204520814359</v>
      </c>
      <c r="G2387">
        <v>-123.3778082845995</v>
      </c>
      <c r="H2387" s="2" t="str">
        <f t="shared" si="37"/>
        <v>View Map</v>
      </c>
      <c r="I2387" t="s">
        <v>52</v>
      </c>
      <c r="J2387">
        <f>Covered_Buildings_List[[#This Row],[Building ID]]</f>
        <v>90033</v>
      </c>
    </row>
    <row r="2388" spans="1:10" x14ac:dyDescent="0.25">
      <c r="A2388">
        <v>79115</v>
      </c>
      <c r="B2388" t="s">
        <v>1915</v>
      </c>
      <c r="C2388">
        <v>1845.31</v>
      </c>
      <c r="D2388" t="s">
        <v>18</v>
      </c>
      <c r="E2388" t="s">
        <v>37</v>
      </c>
      <c r="F2388">
        <v>48.42100547919285</v>
      </c>
      <c r="G2388">
        <v>-123.3830142373242</v>
      </c>
      <c r="H2388" s="2" t="str">
        <f t="shared" si="37"/>
        <v>View Map</v>
      </c>
      <c r="I2388" t="s">
        <v>48</v>
      </c>
      <c r="J2388">
        <f>Covered_Buildings_List[[#This Row],[Building ID]]</f>
        <v>79115</v>
      </c>
    </row>
    <row r="2389" spans="1:10" x14ac:dyDescent="0.25">
      <c r="A2389">
        <v>90689</v>
      </c>
      <c r="B2389" t="s">
        <v>1916</v>
      </c>
      <c r="C2389">
        <v>2361.0500000000002</v>
      </c>
      <c r="D2389" t="s">
        <v>18</v>
      </c>
      <c r="E2389" t="s">
        <v>16</v>
      </c>
      <c r="F2389">
        <v>48.449553989221883</v>
      </c>
      <c r="G2389">
        <v>-123.3788856936758</v>
      </c>
      <c r="H2389" s="2" t="str">
        <f t="shared" si="37"/>
        <v>View Map</v>
      </c>
      <c r="I2389" t="s">
        <v>1490</v>
      </c>
      <c r="J2389">
        <f>Covered_Buildings_List[[#This Row],[Building ID]]</f>
        <v>90689</v>
      </c>
    </row>
    <row r="2390" spans="1:10" x14ac:dyDescent="0.25">
      <c r="A2390">
        <v>94636</v>
      </c>
      <c r="B2390" t="s">
        <v>1917</v>
      </c>
      <c r="C2390">
        <v>5677.68</v>
      </c>
      <c r="D2390" t="s">
        <v>15</v>
      </c>
      <c r="E2390" t="s">
        <v>37</v>
      </c>
      <c r="F2390">
        <v>48.412422284015193</v>
      </c>
      <c r="G2390">
        <v>-123.3777144780862</v>
      </c>
      <c r="H2390" s="2" t="str">
        <f t="shared" si="37"/>
        <v>View Map</v>
      </c>
      <c r="I2390" t="s">
        <v>228</v>
      </c>
      <c r="J2390">
        <f>Covered_Buildings_List[[#This Row],[Building ID]]</f>
        <v>94636</v>
      </c>
    </row>
    <row r="2391" spans="1:10" x14ac:dyDescent="0.25">
      <c r="A2391">
        <v>33896</v>
      </c>
      <c r="B2391" t="s">
        <v>1918</v>
      </c>
      <c r="C2391">
        <v>10193.099999999999</v>
      </c>
      <c r="D2391" t="s">
        <v>15</v>
      </c>
      <c r="E2391" t="s">
        <v>37</v>
      </c>
      <c r="F2391">
        <v>48.416211684253248</v>
      </c>
      <c r="G2391">
        <v>-123.3748375286858</v>
      </c>
      <c r="H2391" s="2" t="str">
        <f t="shared" si="37"/>
        <v>View Map</v>
      </c>
      <c r="I2391" t="s">
        <v>228</v>
      </c>
      <c r="J2391">
        <f>Covered_Buildings_List[[#This Row],[Building ID]]</f>
        <v>33896</v>
      </c>
    </row>
    <row r="2392" spans="1:10" x14ac:dyDescent="0.25">
      <c r="A2392">
        <v>105614</v>
      </c>
      <c r="B2392" t="s">
        <v>1919</v>
      </c>
      <c r="C2392">
        <v>1272.32</v>
      </c>
      <c r="D2392" t="s">
        <v>18</v>
      </c>
      <c r="E2392" t="s">
        <v>57</v>
      </c>
      <c r="F2392">
        <v>48.494133942702589</v>
      </c>
      <c r="G2392">
        <v>-123.38870966178</v>
      </c>
      <c r="H2392" s="2" t="str">
        <f t="shared" si="37"/>
        <v>View Map</v>
      </c>
      <c r="I2392" t="s">
        <v>125</v>
      </c>
      <c r="J2392">
        <f>Covered_Buildings_List[[#This Row],[Building ID]]</f>
        <v>105614</v>
      </c>
    </row>
    <row r="2393" spans="1:10" x14ac:dyDescent="0.25">
      <c r="A2393">
        <v>102614</v>
      </c>
      <c r="B2393" t="s">
        <v>1920</v>
      </c>
      <c r="C2393">
        <v>4310.5600000000004</v>
      </c>
      <c r="D2393" t="s">
        <v>15</v>
      </c>
      <c r="E2393" t="s">
        <v>57</v>
      </c>
      <c r="F2393">
        <v>48.496837604131898</v>
      </c>
      <c r="G2393">
        <v>-123.3846629160015</v>
      </c>
      <c r="H2393" s="2" t="str">
        <f t="shared" si="37"/>
        <v>View Map</v>
      </c>
      <c r="I2393" t="s">
        <v>123</v>
      </c>
      <c r="J2393">
        <f>Covered_Buildings_List[[#This Row],[Building ID]]</f>
        <v>102614</v>
      </c>
    </row>
    <row r="2394" spans="1:10" x14ac:dyDescent="0.25">
      <c r="A2394">
        <v>63445</v>
      </c>
      <c r="B2394" t="s">
        <v>1921</v>
      </c>
      <c r="C2394">
        <v>3463.72</v>
      </c>
      <c r="D2394" t="s">
        <v>15</v>
      </c>
      <c r="E2394" t="s">
        <v>57</v>
      </c>
      <c r="F2394">
        <v>48.496413672268282</v>
      </c>
      <c r="G2394">
        <v>-123.3893256515765</v>
      </c>
      <c r="H2394" s="2" t="str">
        <f t="shared" si="37"/>
        <v>View Map</v>
      </c>
      <c r="I2394" t="s">
        <v>119</v>
      </c>
      <c r="J2394">
        <f>Covered_Buildings_List[[#This Row],[Building ID]]</f>
        <v>63445</v>
      </c>
    </row>
    <row r="2395" spans="1:10" x14ac:dyDescent="0.25">
      <c r="A2395">
        <v>116228</v>
      </c>
      <c r="B2395" t="s">
        <v>1922</v>
      </c>
      <c r="C2395">
        <v>3918.3900000000003</v>
      </c>
      <c r="D2395" t="s">
        <v>15</v>
      </c>
      <c r="E2395" t="s">
        <v>57</v>
      </c>
      <c r="F2395">
        <v>48.495927322646921</v>
      </c>
      <c r="G2395">
        <v>-123.3874348933419</v>
      </c>
      <c r="H2395" s="2" t="str">
        <f t="shared" si="37"/>
        <v>View Map</v>
      </c>
      <c r="I2395" t="s">
        <v>25</v>
      </c>
      <c r="J2395">
        <f>Covered_Buildings_List[[#This Row],[Building ID]]</f>
        <v>116228</v>
      </c>
    </row>
    <row r="2396" spans="1:10" x14ac:dyDescent="0.25">
      <c r="A2396">
        <v>61236</v>
      </c>
      <c r="B2396" t="s">
        <v>1923</v>
      </c>
      <c r="C2396">
        <v>5113.5600000000004</v>
      </c>
      <c r="D2396" t="s">
        <v>15</v>
      </c>
      <c r="E2396" t="s">
        <v>57</v>
      </c>
      <c r="F2396">
        <v>48.49618916911632</v>
      </c>
      <c r="G2396">
        <v>-123.3885497226409</v>
      </c>
      <c r="H2396" s="2" t="str">
        <f t="shared" si="37"/>
        <v>View Map</v>
      </c>
      <c r="I2396" t="s">
        <v>25</v>
      </c>
      <c r="J2396">
        <f>Covered_Buildings_List[[#This Row],[Building ID]]</f>
        <v>61236</v>
      </c>
    </row>
    <row r="2397" spans="1:10" x14ac:dyDescent="0.25">
      <c r="A2397">
        <v>95848</v>
      </c>
      <c r="B2397" t="s">
        <v>1924</v>
      </c>
      <c r="C2397">
        <v>1631.54</v>
      </c>
      <c r="D2397" t="s">
        <v>18</v>
      </c>
      <c r="E2397" t="s">
        <v>16</v>
      </c>
      <c r="F2397">
        <v>48.451877474172939</v>
      </c>
      <c r="G2397">
        <v>-123.3793432251932</v>
      </c>
      <c r="H2397" s="2" t="str">
        <f t="shared" si="37"/>
        <v>View Map</v>
      </c>
      <c r="I2397" t="s">
        <v>125</v>
      </c>
      <c r="J2397">
        <f>Covered_Buildings_List[[#This Row],[Building ID]]</f>
        <v>95848</v>
      </c>
    </row>
    <row r="2398" spans="1:10" x14ac:dyDescent="0.25">
      <c r="A2398">
        <v>33905</v>
      </c>
      <c r="B2398" t="s">
        <v>1925</v>
      </c>
      <c r="C2398">
        <v>4908.1499999999996</v>
      </c>
      <c r="D2398" t="s">
        <v>15</v>
      </c>
      <c r="E2398" t="s">
        <v>37</v>
      </c>
      <c r="F2398">
        <v>48.419406827809453</v>
      </c>
      <c r="G2398">
        <v>-123.37401440695371</v>
      </c>
      <c r="H2398" s="2" t="str">
        <f t="shared" si="37"/>
        <v>View Map</v>
      </c>
      <c r="I2398" t="s">
        <v>25</v>
      </c>
      <c r="J2398">
        <f>Covered_Buildings_List[[#This Row],[Building ID]]</f>
        <v>33905</v>
      </c>
    </row>
    <row r="2399" spans="1:10" x14ac:dyDescent="0.25">
      <c r="A2399">
        <v>68953</v>
      </c>
      <c r="B2399" t="s">
        <v>1926</v>
      </c>
      <c r="C2399">
        <v>10821.900000000001</v>
      </c>
      <c r="D2399" t="s">
        <v>15</v>
      </c>
      <c r="E2399" t="s">
        <v>37</v>
      </c>
      <c r="F2399">
        <v>48.429483899229602</v>
      </c>
      <c r="G2399">
        <v>-123.37842816143581</v>
      </c>
      <c r="H2399" s="2" t="str">
        <f t="shared" si="37"/>
        <v>View Map</v>
      </c>
      <c r="I2399" t="s">
        <v>25</v>
      </c>
      <c r="J2399">
        <f>Covered_Buildings_List[[#This Row],[Building ID]]</f>
        <v>68953</v>
      </c>
    </row>
    <row r="2400" spans="1:10" x14ac:dyDescent="0.25">
      <c r="A2400">
        <v>33791</v>
      </c>
      <c r="B2400" t="s">
        <v>1927</v>
      </c>
      <c r="C2400">
        <v>2245.36</v>
      </c>
      <c r="D2400" t="s">
        <v>18</v>
      </c>
      <c r="E2400" t="s">
        <v>37</v>
      </c>
      <c r="F2400">
        <v>48.418455608891279</v>
      </c>
      <c r="G2400">
        <v>-123.37432521336029</v>
      </c>
      <c r="H2400" s="2" t="str">
        <f t="shared" si="37"/>
        <v>View Map</v>
      </c>
      <c r="I2400" t="s">
        <v>52</v>
      </c>
      <c r="J2400">
        <f>Covered_Buildings_List[[#This Row],[Building ID]]</f>
        <v>33791</v>
      </c>
    </row>
    <row r="2401" spans="1:10" x14ac:dyDescent="0.25">
      <c r="A2401">
        <v>72066</v>
      </c>
      <c r="B2401" t="s">
        <v>1928</v>
      </c>
      <c r="C2401">
        <v>2387.7599999999998</v>
      </c>
      <c r="D2401" t="s">
        <v>18</v>
      </c>
      <c r="E2401" t="s">
        <v>57</v>
      </c>
      <c r="F2401">
        <v>48.501584188636357</v>
      </c>
      <c r="G2401">
        <v>-123.34418166757619</v>
      </c>
      <c r="H2401" s="2" t="str">
        <f t="shared" si="37"/>
        <v>View Map</v>
      </c>
      <c r="I2401" t="s">
        <v>109</v>
      </c>
      <c r="J2401">
        <f>Covered_Buildings_List[[#This Row],[Building ID]]</f>
        <v>72066</v>
      </c>
    </row>
    <row r="2402" spans="1:10" x14ac:dyDescent="0.25">
      <c r="A2402">
        <v>88961</v>
      </c>
      <c r="B2402" t="s">
        <v>1929</v>
      </c>
      <c r="C2402">
        <v>1985.58</v>
      </c>
      <c r="D2402" t="s">
        <v>18</v>
      </c>
      <c r="E2402" t="s">
        <v>37</v>
      </c>
      <c r="F2402">
        <v>48.441059238622948</v>
      </c>
      <c r="G2402">
        <v>-123.37341875311409</v>
      </c>
      <c r="H2402" s="2" t="str">
        <f t="shared" si="37"/>
        <v>View Map</v>
      </c>
      <c r="I2402" t="s">
        <v>170</v>
      </c>
      <c r="J2402">
        <f>Covered_Buildings_List[[#This Row],[Building ID]]</f>
        <v>88961</v>
      </c>
    </row>
    <row r="2403" spans="1:10" x14ac:dyDescent="0.25">
      <c r="A2403">
        <v>43846</v>
      </c>
      <c r="B2403" t="s">
        <v>1930</v>
      </c>
      <c r="C2403">
        <v>2933.28</v>
      </c>
      <c r="D2403" t="s">
        <v>15</v>
      </c>
      <c r="E2403" t="s">
        <v>37</v>
      </c>
      <c r="F2403">
        <v>48.416712864055157</v>
      </c>
      <c r="G2403">
        <v>-123.35255127440919</v>
      </c>
      <c r="H2403" s="2" t="str">
        <f t="shared" si="37"/>
        <v>View Map</v>
      </c>
      <c r="I2403" t="s">
        <v>25</v>
      </c>
      <c r="J2403">
        <f>Covered_Buildings_List[[#This Row],[Building ID]]</f>
        <v>43846</v>
      </c>
    </row>
    <row r="2404" spans="1:10" x14ac:dyDescent="0.25">
      <c r="A2404">
        <v>67337</v>
      </c>
      <c r="B2404" t="s">
        <v>1931</v>
      </c>
      <c r="C2404">
        <v>7863.7199999999993</v>
      </c>
      <c r="D2404" t="s">
        <v>15</v>
      </c>
      <c r="E2404" t="s">
        <v>37</v>
      </c>
      <c r="F2404">
        <v>48.428752423499922</v>
      </c>
      <c r="G2404">
        <v>-123.3702827386811</v>
      </c>
      <c r="H2404" s="2" t="str">
        <f t="shared" si="37"/>
        <v>View Map</v>
      </c>
      <c r="I2404" t="s">
        <v>25</v>
      </c>
      <c r="J2404">
        <f>Covered_Buildings_List[[#This Row],[Building ID]]</f>
        <v>67337</v>
      </c>
    </row>
    <row r="2405" spans="1:10" x14ac:dyDescent="0.25">
      <c r="A2405">
        <v>100871</v>
      </c>
      <c r="B2405" t="s">
        <v>1932</v>
      </c>
      <c r="C2405">
        <v>968.78</v>
      </c>
      <c r="D2405" t="s">
        <v>18</v>
      </c>
      <c r="E2405" t="s">
        <v>57</v>
      </c>
      <c r="F2405">
        <v>48.49687411003508</v>
      </c>
      <c r="G2405">
        <v>-123.3943101603117</v>
      </c>
      <c r="H2405" s="2" t="str">
        <f t="shared" si="37"/>
        <v>View Map</v>
      </c>
      <c r="I2405" t="s">
        <v>17</v>
      </c>
      <c r="J2405">
        <f>Covered_Buildings_List[[#This Row],[Building ID]]</f>
        <v>100871</v>
      </c>
    </row>
    <row r="2406" spans="1:10" x14ac:dyDescent="0.25">
      <c r="A2406">
        <v>88253</v>
      </c>
      <c r="B2406" t="s">
        <v>1933</v>
      </c>
      <c r="C2406">
        <v>1013.18</v>
      </c>
      <c r="D2406" t="s">
        <v>18</v>
      </c>
      <c r="E2406" t="s">
        <v>57</v>
      </c>
      <c r="F2406">
        <v>48.49746547673535</v>
      </c>
      <c r="G2406">
        <v>-123.3529717173237</v>
      </c>
      <c r="H2406" s="2" t="str">
        <f t="shared" si="37"/>
        <v>View Map</v>
      </c>
      <c r="I2406" t="s">
        <v>461</v>
      </c>
      <c r="J2406">
        <f>Covered_Buildings_List[[#This Row],[Building ID]]</f>
        <v>88253</v>
      </c>
    </row>
    <row r="2407" spans="1:10" x14ac:dyDescent="0.25">
      <c r="A2407">
        <v>106949</v>
      </c>
      <c r="B2407" t="s">
        <v>1934</v>
      </c>
      <c r="C2407">
        <v>16761.86</v>
      </c>
      <c r="D2407" t="s">
        <v>15</v>
      </c>
      <c r="E2407" t="s">
        <v>57</v>
      </c>
      <c r="F2407">
        <v>48.496985283834803</v>
      </c>
      <c r="G2407">
        <v>-123.37823537928639</v>
      </c>
      <c r="H2407" s="2" t="str">
        <f t="shared" si="37"/>
        <v>View Map</v>
      </c>
      <c r="I2407" t="s">
        <v>262</v>
      </c>
      <c r="J2407">
        <f>Covered_Buildings_List[[#This Row],[Building ID]]</f>
        <v>106949</v>
      </c>
    </row>
    <row r="2408" spans="1:10" x14ac:dyDescent="0.25">
      <c r="A2408">
        <v>105376</v>
      </c>
      <c r="B2408" t="s">
        <v>1935</v>
      </c>
      <c r="C2408">
        <v>1957.88</v>
      </c>
      <c r="D2408" t="s">
        <v>18</v>
      </c>
      <c r="E2408" t="s">
        <v>37</v>
      </c>
      <c r="F2408">
        <v>48.435456352098377</v>
      </c>
      <c r="G2408">
        <v>-123.374252365243</v>
      </c>
      <c r="H2408" s="2" t="str">
        <f t="shared" si="37"/>
        <v>View Map</v>
      </c>
      <c r="I2408" t="s">
        <v>119</v>
      </c>
      <c r="J2408">
        <f>Covered_Buildings_List[[#This Row],[Building ID]]</f>
        <v>105376</v>
      </c>
    </row>
    <row r="2409" spans="1:10" x14ac:dyDescent="0.25">
      <c r="A2409">
        <v>17013</v>
      </c>
      <c r="B2409" t="s">
        <v>1936</v>
      </c>
      <c r="C2409">
        <v>1525.24</v>
      </c>
      <c r="D2409" t="s">
        <v>20</v>
      </c>
      <c r="E2409" t="s">
        <v>95</v>
      </c>
      <c r="F2409">
        <v>48.77962027505535</v>
      </c>
      <c r="G2409">
        <v>-123.2811757313862</v>
      </c>
      <c r="H2409" s="2" t="str">
        <f t="shared" si="37"/>
        <v>View Map</v>
      </c>
      <c r="I2409" t="s">
        <v>175</v>
      </c>
      <c r="J2409">
        <f>Covered_Buildings_List[[#This Row],[Building ID]]</f>
        <v>17013</v>
      </c>
    </row>
    <row r="2410" spans="1:10" x14ac:dyDescent="0.25">
      <c r="A2410">
        <v>34207</v>
      </c>
      <c r="B2410" t="s">
        <v>1937</v>
      </c>
      <c r="C2410">
        <v>22087.45</v>
      </c>
      <c r="D2410" t="s">
        <v>15</v>
      </c>
      <c r="E2410" t="s">
        <v>37</v>
      </c>
      <c r="F2410">
        <v>48.420624418904573</v>
      </c>
      <c r="G2410">
        <v>-123.37243954579991</v>
      </c>
      <c r="H2410" s="2" t="str">
        <f t="shared" si="37"/>
        <v>View Map</v>
      </c>
      <c r="I2410" t="s">
        <v>191</v>
      </c>
      <c r="J2410">
        <f>Covered_Buildings_List[[#This Row],[Building ID]]</f>
        <v>34207</v>
      </c>
    </row>
    <row r="2411" spans="1:10" x14ac:dyDescent="0.25">
      <c r="A2411">
        <v>101608</v>
      </c>
      <c r="B2411" t="s">
        <v>1938</v>
      </c>
      <c r="C2411">
        <v>3012.2</v>
      </c>
      <c r="D2411" t="s">
        <v>15</v>
      </c>
      <c r="E2411" t="s">
        <v>57</v>
      </c>
      <c r="F2411">
        <v>48.500771093137253</v>
      </c>
      <c r="G2411">
        <v>-123.386059847832</v>
      </c>
      <c r="H2411" s="2" t="str">
        <f t="shared" si="37"/>
        <v>View Map</v>
      </c>
      <c r="I2411" t="s">
        <v>151</v>
      </c>
      <c r="J2411">
        <f>Covered_Buildings_List[[#This Row],[Building ID]]</f>
        <v>101608</v>
      </c>
    </row>
    <row r="2412" spans="1:10" x14ac:dyDescent="0.25">
      <c r="A2412">
        <v>84506</v>
      </c>
      <c r="B2412" t="s">
        <v>1939</v>
      </c>
      <c r="C2412">
        <v>25520.58</v>
      </c>
      <c r="D2412" t="s">
        <v>15</v>
      </c>
      <c r="E2412" t="s">
        <v>57</v>
      </c>
      <c r="F2412">
        <v>48.501375827818599</v>
      </c>
      <c r="G2412">
        <v>-123.3893639980308</v>
      </c>
      <c r="H2412" s="2" t="str">
        <f t="shared" si="37"/>
        <v>View Map</v>
      </c>
      <c r="I2412" t="s">
        <v>35</v>
      </c>
      <c r="J2412">
        <f>Covered_Buildings_List[[#This Row],[Building ID]]</f>
        <v>84506</v>
      </c>
    </row>
    <row r="2413" spans="1:10" x14ac:dyDescent="0.25">
      <c r="A2413">
        <v>70616</v>
      </c>
      <c r="B2413" t="s">
        <v>1940</v>
      </c>
      <c r="C2413">
        <v>3548.6099999999997</v>
      </c>
      <c r="D2413" t="s">
        <v>20</v>
      </c>
      <c r="E2413" t="s">
        <v>21</v>
      </c>
      <c r="F2413">
        <v>48.426106930438202</v>
      </c>
      <c r="G2413">
        <v>-123.4085798973649</v>
      </c>
      <c r="H2413" s="2" t="str">
        <f t="shared" si="37"/>
        <v>View Map</v>
      </c>
      <c r="I2413" t="s">
        <v>52</v>
      </c>
      <c r="J2413">
        <f>Covered_Buildings_List[[#This Row],[Building ID]]</f>
        <v>70616</v>
      </c>
    </row>
    <row r="2414" spans="1:10" x14ac:dyDescent="0.25">
      <c r="A2414">
        <v>33799</v>
      </c>
      <c r="B2414" t="s">
        <v>1941</v>
      </c>
      <c r="C2414">
        <v>2723.46</v>
      </c>
      <c r="D2414" t="s">
        <v>18</v>
      </c>
      <c r="E2414" t="s">
        <v>37</v>
      </c>
      <c r="F2414">
        <v>48.413837444602642</v>
      </c>
      <c r="G2414">
        <v>-123.3762488319862</v>
      </c>
      <c r="H2414" s="2" t="str">
        <f t="shared" si="37"/>
        <v>View Map</v>
      </c>
      <c r="I2414" t="s">
        <v>52</v>
      </c>
      <c r="J2414">
        <f>Covered_Buildings_List[[#This Row],[Building ID]]</f>
        <v>33799</v>
      </c>
    </row>
    <row r="2415" spans="1:10" x14ac:dyDescent="0.25">
      <c r="A2415">
        <v>98854</v>
      </c>
      <c r="B2415" t="s">
        <v>1942</v>
      </c>
      <c r="C2415">
        <v>1202.3</v>
      </c>
      <c r="D2415" t="s">
        <v>18</v>
      </c>
      <c r="E2415" t="s">
        <v>57</v>
      </c>
      <c r="F2415">
        <v>48.501781208230881</v>
      </c>
      <c r="G2415">
        <v>-123.383940610198</v>
      </c>
      <c r="H2415" s="2" t="str">
        <f t="shared" si="37"/>
        <v>View Map</v>
      </c>
      <c r="I2415" t="s">
        <v>63</v>
      </c>
      <c r="J2415">
        <f>Covered_Buildings_List[[#This Row],[Building ID]]</f>
        <v>98854</v>
      </c>
    </row>
    <row r="2416" spans="1:10" x14ac:dyDescent="0.25">
      <c r="A2416">
        <v>93445</v>
      </c>
      <c r="B2416" t="s">
        <v>1943</v>
      </c>
      <c r="C2416">
        <v>4077.1499999999996</v>
      </c>
      <c r="D2416" t="s">
        <v>20</v>
      </c>
      <c r="E2416" t="s">
        <v>21</v>
      </c>
      <c r="F2416">
        <v>48.42608683057162</v>
      </c>
      <c r="G2416">
        <v>-123.4072720283026</v>
      </c>
      <c r="H2416" s="2" t="str">
        <f t="shared" si="37"/>
        <v>View Map</v>
      </c>
      <c r="I2416" t="s">
        <v>52</v>
      </c>
      <c r="J2416">
        <f>Covered_Buildings_List[[#This Row],[Building ID]]</f>
        <v>93445</v>
      </c>
    </row>
    <row r="2417" spans="1:10" x14ac:dyDescent="0.25">
      <c r="A2417">
        <v>83322</v>
      </c>
      <c r="B2417" t="s">
        <v>1944</v>
      </c>
      <c r="C2417">
        <v>8218.7100000000009</v>
      </c>
      <c r="D2417" t="s">
        <v>15</v>
      </c>
      <c r="E2417" t="s">
        <v>57</v>
      </c>
      <c r="F2417">
        <v>48.502539163773292</v>
      </c>
      <c r="G2417">
        <v>-123.38666290630979</v>
      </c>
      <c r="H2417" s="2" t="str">
        <f t="shared" si="37"/>
        <v>View Map</v>
      </c>
      <c r="I2417" t="s">
        <v>191</v>
      </c>
      <c r="J2417">
        <f>Covered_Buildings_List[[#This Row],[Building ID]]</f>
        <v>83322</v>
      </c>
    </row>
    <row r="2418" spans="1:10" x14ac:dyDescent="0.25">
      <c r="A2418">
        <v>62204</v>
      </c>
      <c r="B2418" t="s">
        <v>1945</v>
      </c>
      <c r="C2418">
        <v>2882.7</v>
      </c>
      <c r="D2418" t="s">
        <v>15</v>
      </c>
      <c r="E2418" t="s">
        <v>57</v>
      </c>
      <c r="F2418">
        <v>48.502515549613499</v>
      </c>
      <c r="G2418">
        <v>-123.38765125688001</v>
      </c>
      <c r="H2418" s="2" t="str">
        <f t="shared" si="37"/>
        <v>View Map</v>
      </c>
      <c r="I2418" t="s">
        <v>25</v>
      </c>
      <c r="J2418">
        <f>Covered_Buildings_List[[#This Row],[Building ID]]</f>
        <v>62204</v>
      </c>
    </row>
    <row r="2419" spans="1:10" x14ac:dyDescent="0.25">
      <c r="A2419">
        <v>62986</v>
      </c>
      <c r="B2419" t="s">
        <v>1946</v>
      </c>
      <c r="C2419">
        <v>2857.6499999999996</v>
      </c>
      <c r="D2419" t="s">
        <v>15</v>
      </c>
      <c r="E2419" t="s">
        <v>57</v>
      </c>
      <c r="F2419">
        <v>48.502780279121417</v>
      </c>
      <c r="G2419">
        <v>-123.3883440152534</v>
      </c>
      <c r="H2419" s="2" t="str">
        <f t="shared" si="37"/>
        <v>View Map</v>
      </c>
      <c r="I2419" t="s">
        <v>25</v>
      </c>
      <c r="J2419">
        <f>Covered_Buildings_List[[#This Row],[Building ID]]</f>
        <v>62986</v>
      </c>
    </row>
    <row r="2420" spans="1:10" x14ac:dyDescent="0.25">
      <c r="A2420">
        <v>67699</v>
      </c>
      <c r="B2420" t="s">
        <v>1947</v>
      </c>
      <c r="C2420">
        <v>3366.3900000000003</v>
      </c>
      <c r="D2420" t="s">
        <v>15</v>
      </c>
      <c r="E2420" t="s">
        <v>57</v>
      </c>
      <c r="F2420">
        <v>48.503253753204582</v>
      </c>
      <c r="G2420">
        <v>-123.3887490522882</v>
      </c>
      <c r="H2420" s="2" t="str">
        <f t="shared" si="37"/>
        <v>View Map</v>
      </c>
      <c r="I2420" t="s">
        <v>25</v>
      </c>
      <c r="J2420">
        <f>Covered_Buildings_List[[#This Row],[Building ID]]</f>
        <v>67699</v>
      </c>
    </row>
    <row r="2421" spans="1:10" x14ac:dyDescent="0.25">
      <c r="A2421">
        <v>68739</v>
      </c>
      <c r="B2421" t="s">
        <v>1948</v>
      </c>
      <c r="C2421">
        <v>2864.9700000000003</v>
      </c>
      <c r="D2421" t="s">
        <v>15</v>
      </c>
      <c r="E2421" t="s">
        <v>57</v>
      </c>
      <c r="F2421">
        <v>48.503411040065203</v>
      </c>
      <c r="G2421">
        <v>-123.38806159415159</v>
      </c>
      <c r="H2421" s="2" t="str">
        <f t="shared" si="37"/>
        <v>View Map</v>
      </c>
      <c r="I2421" t="s">
        <v>25</v>
      </c>
      <c r="J2421">
        <f>Covered_Buildings_List[[#This Row],[Building ID]]</f>
        <v>68739</v>
      </c>
    </row>
    <row r="2422" spans="1:10" x14ac:dyDescent="0.25">
      <c r="A2422">
        <v>116498</v>
      </c>
      <c r="B2422" t="s">
        <v>1949</v>
      </c>
      <c r="C2422">
        <v>2793</v>
      </c>
      <c r="D2422" t="s">
        <v>15</v>
      </c>
      <c r="E2422" t="s">
        <v>57</v>
      </c>
      <c r="F2422">
        <v>48.503696161797578</v>
      </c>
      <c r="G2422">
        <v>-123.38844833930401</v>
      </c>
      <c r="H2422" s="2" t="str">
        <f t="shared" si="37"/>
        <v>View Map</v>
      </c>
      <c r="I2422" t="s">
        <v>25</v>
      </c>
      <c r="J2422">
        <f>Covered_Buildings_List[[#This Row],[Building ID]]</f>
        <v>116498</v>
      </c>
    </row>
    <row r="2423" spans="1:10" x14ac:dyDescent="0.25">
      <c r="A2423">
        <v>76615</v>
      </c>
      <c r="B2423" t="s">
        <v>1950</v>
      </c>
      <c r="C2423">
        <v>23961.72</v>
      </c>
      <c r="D2423" t="s">
        <v>15</v>
      </c>
      <c r="E2423" t="s">
        <v>57</v>
      </c>
      <c r="F2423">
        <v>48.503566675453371</v>
      </c>
      <c r="G2423">
        <v>-123.3867798646509</v>
      </c>
      <c r="H2423" s="2" t="str">
        <f t="shared" si="37"/>
        <v>View Map</v>
      </c>
      <c r="I2423" t="s">
        <v>191</v>
      </c>
      <c r="J2423">
        <f>Covered_Buildings_List[[#This Row],[Building ID]]</f>
        <v>76615</v>
      </c>
    </row>
    <row r="2424" spans="1:10" x14ac:dyDescent="0.25">
      <c r="A2424">
        <v>90151</v>
      </c>
      <c r="B2424" t="s">
        <v>1951</v>
      </c>
      <c r="C2424">
        <v>1095.54</v>
      </c>
      <c r="D2424" t="s">
        <v>18</v>
      </c>
      <c r="E2424" t="s">
        <v>16</v>
      </c>
      <c r="F2424">
        <v>48.447237270306267</v>
      </c>
      <c r="G2424">
        <v>-123.37799326495499</v>
      </c>
      <c r="H2424" s="2" t="str">
        <f t="shared" si="37"/>
        <v>View Map</v>
      </c>
      <c r="I2424" t="s">
        <v>48</v>
      </c>
      <c r="J2424">
        <f>Covered_Buildings_List[[#This Row],[Building ID]]</f>
        <v>90151</v>
      </c>
    </row>
    <row r="2425" spans="1:10" x14ac:dyDescent="0.25">
      <c r="A2425">
        <v>116442</v>
      </c>
      <c r="B2425" t="s">
        <v>1952</v>
      </c>
      <c r="C2425">
        <v>1671.7</v>
      </c>
      <c r="D2425" t="s">
        <v>18</v>
      </c>
      <c r="E2425" t="s">
        <v>16</v>
      </c>
      <c r="F2425">
        <v>48.450395206268773</v>
      </c>
      <c r="G2425">
        <v>-123.3793428891335</v>
      </c>
      <c r="H2425" s="2" t="str">
        <f t="shared" si="37"/>
        <v>View Map</v>
      </c>
      <c r="I2425" t="s">
        <v>238</v>
      </c>
      <c r="J2425">
        <f>Covered_Buildings_List[[#This Row],[Building ID]]</f>
        <v>116442</v>
      </c>
    </row>
    <row r="2426" spans="1:10" x14ac:dyDescent="0.25">
      <c r="A2426">
        <v>34394</v>
      </c>
      <c r="B2426" t="s">
        <v>1953</v>
      </c>
      <c r="C2426">
        <v>2516.04</v>
      </c>
      <c r="D2426" t="s">
        <v>18</v>
      </c>
      <c r="E2426" t="s">
        <v>37</v>
      </c>
      <c r="F2426">
        <v>48.421093688068247</v>
      </c>
      <c r="G2426">
        <v>-123.3713647222755</v>
      </c>
      <c r="H2426" s="2" t="str">
        <f t="shared" si="37"/>
        <v>View Map</v>
      </c>
      <c r="I2426" t="s">
        <v>93</v>
      </c>
      <c r="J2426">
        <f>Covered_Buildings_List[[#This Row],[Building ID]]</f>
        <v>34394</v>
      </c>
    </row>
    <row r="2427" spans="1:10" x14ac:dyDescent="0.25">
      <c r="A2427">
        <v>61206</v>
      </c>
      <c r="B2427" t="s">
        <v>1954</v>
      </c>
      <c r="C2427">
        <v>1076.51</v>
      </c>
      <c r="D2427" t="s">
        <v>18</v>
      </c>
      <c r="E2427" t="s">
        <v>57</v>
      </c>
      <c r="F2427">
        <v>48.50460074020905</v>
      </c>
      <c r="G2427">
        <v>-123.3839610630211</v>
      </c>
      <c r="H2427" s="2" t="str">
        <f t="shared" si="37"/>
        <v>View Map</v>
      </c>
      <c r="I2427" t="s">
        <v>1955</v>
      </c>
      <c r="J2427">
        <f>Covered_Buildings_List[[#This Row],[Building ID]]</f>
        <v>61206</v>
      </c>
    </row>
    <row r="2428" spans="1:10" x14ac:dyDescent="0.25">
      <c r="A2428">
        <v>57822</v>
      </c>
      <c r="B2428" t="s">
        <v>1956</v>
      </c>
      <c r="C2428">
        <v>1937</v>
      </c>
      <c r="D2428" t="s">
        <v>18</v>
      </c>
      <c r="E2428" t="s">
        <v>37</v>
      </c>
      <c r="F2428">
        <v>48.435581495218408</v>
      </c>
      <c r="G2428">
        <v>-123.37357506785931</v>
      </c>
      <c r="H2428" s="2" t="str">
        <f t="shared" si="37"/>
        <v>View Map</v>
      </c>
      <c r="I2428" t="s">
        <v>119</v>
      </c>
      <c r="J2428">
        <f>Covered_Buildings_List[[#This Row],[Building ID]]</f>
        <v>57822</v>
      </c>
    </row>
    <row r="2429" spans="1:10" x14ac:dyDescent="0.25">
      <c r="A2429">
        <v>108923</v>
      </c>
      <c r="B2429" t="s">
        <v>1957</v>
      </c>
      <c r="C2429">
        <v>2008.64</v>
      </c>
      <c r="D2429" t="s">
        <v>18</v>
      </c>
      <c r="E2429" t="s">
        <v>37</v>
      </c>
      <c r="F2429">
        <v>48.4406979778988</v>
      </c>
      <c r="G2429">
        <v>-123.3728059002824</v>
      </c>
      <c r="H2429" s="2" t="str">
        <f t="shared" si="37"/>
        <v>View Map</v>
      </c>
      <c r="I2429" t="s">
        <v>109</v>
      </c>
      <c r="J2429">
        <f>Covered_Buildings_List[[#This Row],[Building ID]]</f>
        <v>108923</v>
      </c>
    </row>
    <row r="2430" spans="1:10" x14ac:dyDescent="0.25">
      <c r="A2430">
        <v>70858</v>
      </c>
      <c r="B2430" t="s">
        <v>1958</v>
      </c>
      <c r="C2430">
        <v>2422.38</v>
      </c>
      <c r="D2430" t="s">
        <v>20</v>
      </c>
      <c r="E2430" t="s">
        <v>21</v>
      </c>
      <c r="F2430">
        <v>48.426499843179492</v>
      </c>
      <c r="G2430">
        <v>-123.39946456845659</v>
      </c>
      <c r="H2430" s="2" t="str">
        <f t="shared" si="37"/>
        <v>View Map</v>
      </c>
      <c r="I2430" t="s">
        <v>119</v>
      </c>
      <c r="J2430">
        <f>Covered_Buildings_List[[#This Row],[Building ID]]</f>
        <v>70858</v>
      </c>
    </row>
    <row r="2431" spans="1:10" x14ac:dyDescent="0.25">
      <c r="A2431">
        <v>96297</v>
      </c>
      <c r="B2431" t="s">
        <v>1959</v>
      </c>
      <c r="C2431">
        <v>2468.13</v>
      </c>
      <c r="D2431" t="s">
        <v>20</v>
      </c>
      <c r="E2431" t="s">
        <v>21</v>
      </c>
      <c r="F2431">
        <v>48.426543742541263</v>
      </c>
      <c r="G2431">
        <v>-123.4082846405623</v>
      </c>
      <c r="H2431" s="2" t="str">
        <f t="shared" si="37"/>
        <v>View Map</v>
      </c>
      <c r="I2431" t="s">
        <v>52</v>
      </c>
      <c r="J2431">
        <f>Covered_Buildings_List[[#This Row],[Building ID]]</f>
        <v>96297</v>
      </c>
    </row>
    <row r="2432" spans="1:10" x14ac:dyDescent="0.25">
      <c r="A2432">
        <v>65955</v>
      </c>
      <c r="B2432" t="s">
        <v>1960</v>
      </c>
      <c r="C2432">
        <v>1419.27</v>
      </c>
      <c r="D2432" t="s">
        <v>18</v>
      </c>
      <c r="E2432" t="s">
        <v>16</v>
      </c>
      <c r="F2432">
        <v>48.451990334897197</v>
      </c>
      <c r="G2432">
        <v>-123.37871348698469</v>
      </c>
      <c r="H2432" s="2" t="str">
        <f t="shared" si="37"/>
        <v>View Map</v>
      </c>
      <c r="I2432" t="s">
        <v>48</v>
      </c>
      <c r="J2432">
        <f>Covered_Buildings_List[[#This Row],[Building ID]]</f>
        <v>65955</v>
      </c>
    </row>
    <row r="2433" spans="1:10" x14ac:dyDescent="0.25">
      <c r="A2433">
        <v>71734</v>
      </c>
      <c r="B2433" t="s">
        <v>1961</v>
      </c>
      <c r="C2433">
        <v>4047.8999999999996</v>
      </c>
      <c r="D2433" t="s">
        <v>20</v>
      </c>
      <c r="E2433" t="s">
        <v>21</v>
      </c>
      <c r="F2433">
        <v>48.426365337794572</v>
      </c>
      <c r="G2433">
        <v>-123.40714720779749</v>
      </c>
      <c r="H2433" s="2" t="str">
        <f t="shared" si="37"/>
        <v>View Map</v>
      </c>
      <c r="I2433" t="s">
        <v>25</v>
      </c>
      <c r="J2433">
        <f>Covered_Buildings_List[[#This Row],[Building ID]]</f>
        <v>71734</v>
      </c>
    </row>
    <row r="2434" spans="1:10" x14ac:dyDescent="0.25">
      <c r="A2434">
        <v>33792</v>
      </c>
      <c r="B2434" t="s">
        <v>1962</v>
      </c>
      <c r="C2434">
        <v>2388</v>
      </c>
      <c r="D2434" t="s">
        <v>18</v>
      </c>
      <c r="E2434" t="s">
        <v>37</v>
      </c>
      <c r="F2434">
        <v>48.418262123667958</v>
      </c>
      <c r="G2434">
        <v>-123.3738185107398</v>
      </c>
      <c r="H2434" s="2" t="str">
        <f t="shared" ref="H2434:H2497" si="38">HYPERLINK("https://www.google.com/maps?q=" &amp; F2434 &amp; "," &amp; G2434, "View Map")</f>
        <v>View Map</v>
      </c>
      <c r="I2434" t="s">
        <v>52</v>
      </c>
      <c r="J2434">
        <f>Covered_Buildings_List[[#This Row],[Building ID]]</f>
        <v>33792</v>
      </c>
    </row>
    <row r="2435" spans="1:10" x14ac:dyDescent="0.25">
      <c r="A2435">
        <v>123401</v>
      </c>
      <c r="B2435" t="s">
        <v>1963</v>
      </c>
      <c r="C2435">
        <v>2422.87</v>
      </c>
      <c r="D2435" t="s">
        <v>20</v>
      </c>
      <c r="E2435" t="s">
        <v>85</v>
      </c>
      <c r="F2435">
        <v>48.457744039142291</v>
      </c>
      <c r="G2435">
        <v>-123.4577050018157</v>
      </c>
      <c r="H2435" s="2" t="str">
        <f t="shared" si="38"/>
        <v>View Map</v>
      </c>
      <c r="I2435" t="s">
        <v>1964</v>
      </c>
      <c r="J2435">
        <f>Covered_Buildings_List[[#This Row],[Building ID]]</f>
        <v>123401</v>
      </c>
    </row>
    <row r="2436" spans="1:10" x14ac:dyDescent="0.25">
      <c r="A2436">
        <v>34111</v>
      </c>
      <c r="B2436" t="s">
        <v>1965</v>
      </c>
      <c r="C2436">
        <v>1423.29</v>
      </c>
      <c r="D2436" t="s">
        <v>18</v>
      </c>
      <c r="E2436" t="s">
        <v>37</v>
      </c>
      <c r="F2436">
        <v>48.443840626788912</v>
      </c>
      <c r="G2436">
        <v>-123.3776936713237</v>
      </c>
      <c r="H2436" s="2" t="str">
        <f t="shared" si="38"/>
        <v>View Map</v>
      </c>
      <c r="I2436" t="s">
        <v>48</v>
      </c>
      <c r="J2436">
        <f>Covered_Buildings_List[[#This Row],[Building ID]]</f>
        <v>34111</v>
      </c>
    </row>
    <row r="2437" spans="1:10" x14ac:dyDescent="0.25">
      <c r="A2437">
        <v>94055</v>
      </c>
      <c r="B2437" t="s">
        <v>1966</v>
      </c>
      <c r="C2437">
        <v>1868.19</v>
      </c>
      <c r="D2437" t="s">
        <v>18</v>
      </c>
      <c r="E2437" t="s">
        <v>57</v>
      </c>
      <c r="F2437">
        <v>48.506260630538392</v>
      </c>
      <c r="G2437">
        <v>-123.40904324148239</v>
      </c>
      <c r="H2437" s="2" t="str">
        <f t="shared" si="38"/>
        <v>View Map</v>
      </c>
      <c r="I2437" t="s">
        <v>17</v>
      </c>
      <c r="J2437">
        <f>Covered_Buildings_List[[#This Row],[Building ID]]</f>
        <v>94055</v>
      </c>
    </row>
    <row r="2438" spans="1:10" x14ac:dyDescent="0.25">
      <c r="A2438">
        <v>34086</v>
      </c>
      <c r="B2438" t="s">
        <v>1967</v>
      </c>
      <c r="C2438">
        <v>1957.52</v>
      </c>
      <c r="D2438" t="s">
        <v>18</v>
      </c>
      <c r="E2438" t="s">
        <v>37</v>
      </c>
      <c r="F2438">
        <v>48.445046847076767</v>
      </c>
      <c r="G2438">
        <v>-123.37670306187989</v>
      </c>
      <c r="H2438" s="2" t="str">
        <f t="shared" si="38"/>
        <v>View Map</v>
      </c>
      <c r="I2438" t="s">
        <v>48</v>
      </c>
      <c r="J2438">
        <f>Covered_Buildings_List[[#This Row],[Building ID]]</f>
        <v>34086</v>
      </c>
    </row>
    <row r="2439" spans="1:10" x14ac:dyDescent="0.25">
      <c r="A2439">
        <v>34088</v>
      </c>
      <c r="B2439" t="s">
        <v>1968</v>
      </c>
      <c r="C2439">
        <v>1563.78</v>
      </c>
      <c r="D2439" t="s">
        <v>18</v>
      </c>
      <c r="E2439" t="s">
        <v>37</v>
      </c>
      <c r="F2439">
        <v>48.444128785396423</v>
      </c>
      <c r="G2439">
        <v>-123.3767188366464</v>
      </c>
      <c r="H2439" s="2" t="str">
        <f t="shared" si="38"/>
        <v>View Map</v>
      </c>
      <c r="I2439" t="s">
        <v>48</v>
      </c>
      <c r="J2439">
        <f>Covered_Buildings_List[[#This Row],[Building ID]]</f>
        <v>34088</v>
      </c>
    </row>
    <row r="2440" spans="1:10" x14ac:dyDescent="0.25">
      <c r="A2440">
        <v>64636</v>
      </c>
      <c r="B2440" t="s">
        <v>1969</v>
      </c>
      <c r="C2440">
        <v>1785.54</v>
      </c>
      <c r="D2440" t="s">
        <v>18</v>
      </c>
      <c r="E2440" t="s">
        <v>37</v>
      </c>
      <c r="F2440">
        <v>48.440130441267783</v>
      </c>
      <c r="G2440">
        <v>-123.37381579477911</v>
      </c>
      <c r="H2440" s="2" t="str">
        <f t="shared" si="38"/>
        <v>View Map</v>
      </c>
      <c r="I2440" t="s">
        <v>123</v>
      </c>
      <c r="J2440">
        <f>Covered_Buildings_List[[#This Row],[Building ID]]</f>
        <v>64636</v>
      </c>
    </row>
    <row r="2441" spans="1:10" x14ac:dyDescent="0.25">
      <c r="A2441">
        <v>123644</v>
      </c>
      <c r="B2441" t="s">
        <v>1970</v>
      </c>
      <c r="C2441">
        <v>11849.789999999999</v>
      </c>
      <c r="D2441" t="s">
        <v>20</v>
      </c>
      <c r="E2441" t="s">
        <v>85</v>
      </c>
      <c r="F2441">
        <v>48.456681635148037</v>
      </c>
      <c r="G2441">
        <v>-123.4571864271639</v>
      </c>
      <c r="H2441" s="2" t="str">
        <f t="shared" si="38"/>
        <v>View Map</v>
      </c>
      <c r="I2441" t="s">
        <v>25</v>
      </c>
      <c r="J2441">
        <f>Covered_Buildings_List[[#This Row],[Building ID]]</f>
        <v>123644</v>
      </c>
    </row>
    <row r="2442" spans="1:10" x14ac:dyDescent="0.25">
      <c r="A2442">
        <v>22236</v>
      </c>
      <c r="B2442" t="s">
        <v>1971</v>
      </c>
      <c r="C2442">
        <v>931.23</v>
      </c>
      <c r="D2442" t="s">
        <v>20</v>
      </c>
      <c r="E2442" t="s">
        <v>45</v>
      </c>
      <c r="F2442">
        <v>48.452948576232608</v>
      </c>
      <c r="G2442">
        <v>-123.4828812943159</v>
      </c>
      <c r="H2442" s="2" t="str">
        <f t="shared" si="38"/>
        <v>View Map</v>
      </c>
      <c r="I2442" t="s">
        <v>185</v>
      </c>
      <c r="J2442">
        <f>Covered_Buildings_List[[#This Row],[Building ID]]</f>
        <v>22236</v>
      </c>
    </row>
    <row r="2443" spans="1:10" x14ac:dyDescent="0.25">
      <c r="A2443">
        <v>101457</v>
      </c>
      <c r="B2443" t="s">
        <v>1972</v>
      </c>
      <c r="C2443">
        <v>4992.4799999999996</v>
      </c>
      <c r="D2443" t="s">
        <v>15</v>
      </c>
      <c r="E2443" t="s">
        <v>57</v>
      </c>
      <c r="F2443">
        <v>48.504797040902069</v>
      </c>
      <c r="G2443">
        <v>-123.38625092982041</v>
      </c>
      <c r="H2443" s="2" t="str">
        <f t="shared" si="38"/>
        <v>View Map</v>
      </c>
      <c r="I2443" t="s">
        <v>25</v>
      </c>
      <c r="J2443">
        <f>Covered_Buildings_List[[#This Row],[Building ID]]</f>
        <v>101457</v>
      </c>
    </row>
    <row r="2444" spans="1:10" x14ac:dyDescent="0.25">
      <c r="A2444">
        <v>43896</v>
      </c>
      <c r="B2444" t="s">
        <v>1973</v>
      </c>
      <c r="C2444">
        <v>1887.9</v>
      </c>
      <c r="D2444" t="s">
        <v>18</v>
      </c>
      <c r="E2444" t="s">
        <v>37</v>
      </c>
      <c r="F2444">
        <v>48.417207865301542</v>
      </c>
      <c r="G2444">
        <v>-123.3593187005004</v>
      </c>
      <c r="H2444" s="2" t="str">
        <f t="shared" si="38"/>
        <v>View Map</v>
      </c>
      <c r="I2444" t="s">
        <v>52</v>
      </c>
      <c r="J2444">
        <f>Covered_Buildings_List[[#This Row],[Building ID]]</f>
        <v>43896</v>
      </c>
    </row>
    <row r="2445" spans="1:10" x14ac:dyDescent="0.25">
      <c r="A2445">
        <v>34091</v>
      </c>
      <c r="B2445" t="s">
        <v>1974</v>
      </c>
      <c r="C2445">
        <v>996.89</v>
      </c>
      <c r="D2445" t="s">
        <v>18</v>
      </c>
      <c r="E2445" t="s">
        <v>37</v>
      </c>
      <c r="F2445">
        <v>48.444629439028262</v>
      </c>
      <c r="G2445">
        <v>-123.37596672089489</v>
      </c>
      <c r="H2445" s="2" t="str">
        <f t="shared" si="38"/>
        <v>View Map</v>
      </c>
      <c r="I2445" t="s">
        <v>63</v>
      </c>
      <c r="J2445">
        <f>Covered_Buildings_List[[#This Row],[Building ID]]</f>
        <v>34091</v>
      </c>
    </row>
    <row r="2446" spans="1:10" x14ac:dyDescent="0.25">
      <c r="A2446">
        <v>34093</v>
      </c>
      <c r="B2446" t="s">
        <v>1975</v>
      </c>
      <c r="C2446">
        <v>1928.38</v>
      </c>
      <c r="D2446" t="s">
        <v>18</v>
      </c>
      <c r="E2446" t="s">
        <v>37</v>
      </c>
      <c r="F2446">
        <v>48.444467818771393</v>
      </c>
      <c r="G2446">
        <v>-123.37527017662789</v>
      </c>
      <c r="H2446" s="2" t="str">
        <f t="shared" si="38"/>
        <v>View Map</v>
      </c>
      <c r="I2446" t="s">
        <v>170</v>
      </c>
      <c r="J2446">
        <f>Covered_Buildings_List[[#This Row],[Building ID]]</f>
        <v>34093</v>
      </c>
    </row>
    <row r="2447" spans="1:10" x14ac:dyDescent="0.25">
      <c r="A2447">
        <v>93463</v>
      </c>
      <c r="B2447" t="s">
        <v>1976</v>
      </c>
      <c r="C2447">
        <v>4583.84</v>
      </c>
      <c r="D2447" t="s">
        <v>15</v>
      </c>
      <c r="E2447" t="s">
        <v>57</v>
      </c>
      <c r="F2447">
        <v>48.504466349660042</v>
      </c>
      <c r="G2447">
        <v>-123.3866673631866</v>
      </c>
      <c r="H2447" s="2" t="str">
        <f t="shared" si="38"/>
        <v>View Map</v>
      </c>
      <c r="I2447" t="s">
        <v>25</v>
      </c>
      <c r="J2447">
        <f>Covered_Buildings_List[[#This Row],[Building ID]]</f>
        <v>93463</v>
      </c>
    </row>
    <row r="2448" spans="1:10" x14ac:dyDescent="0.25">
      <c r="A2448">
        <v>68212</v>
      </c>
      <c r="B2448" t="s">
        <v>1977</v>
      </c>
      <c r="C2448">
        <v>17387.8</v>
      </c>
      <c r="D2448" t="s">
        <v>15</v>
      </c>
      <c r="E2448" t="s">
        <v>57</v>
      </c>
      <c r="F2448">
        <v>48.516032158133861</v>
      </c>
      <c r="G2448">
        <v>-123.3749533048977</v>
      </c>
      <c r="H2448" s="2" t="str">
        <f t="shared" si="38"/>
        <v>View Map</v>
      </c>
      <c r="I2448" t="s">
        <v>17</v>
      </c>
      <c r="J2448">
        <f>Covered_Buildings_List[[#This Row],[Building ID]]</f>
        <v>68212</v>
      </c>
    </row>
    <row r="2449" spans="1:10" x14ac:dyDescent="0.25">
      <c r="A2449">
        <v>4982</v>
      </c>
      <c r="B2449" t="s">
        <v>1978</v>
      </c>
      <c r="C2449">
        <v>2668.75</v>
      </c>
      <c r="D2449" t="s">
        <v>20</v>
      </c>
      <c r="E2449" t="s">
        <v>121</v>
      </c>
      <c r="F2449">
        <v>48.363837199553437</v>
      </c>
      <c r="G2449">
        <v>-123.5548441982465</v>
      </c>
      <c r="H2449" s="2" t="str">
        <f t="shared" si="38"/>
        <v>View Map</v>
      </c>
      <c r="I2449" t="s">
        <v>17</v>
      </c>
      <c r="J2449">
        <f>Covered_Buildings_List[[#This Row],[Building ID]]</f>
        <v>4982</v>
      </c>
    </row>
    <row r="2450" spans="1:10" x14ac:dyDescent="0.25">
      <c r="A2450">
        <v>72876</v>
      </c>
      <c r="B2450" t="s">
        <v>1979</v>
      </c>
      <c r="C2450">
        <v>1121.01</v>
      </c>
      <c r="D2450" t="s">
        <v>18</v>
      </c>
      <c r="E2450" t="s">
        <v>16</v>
      </c>
      <c r="F2450">
        <v>48.450440585871966</v>
      </c>
      <c r="G2450">
        <v>-123.3858477790409</v>
      </c>
      <c r="H2450" s="2" t="str">
        <f t="shared" si="38"/>
        <v>View Map</v>
      </c>
      <c r="I2450" t="s">
        <v>63</v>
      </c>
      <c r="J2450">
        <f>Covered_Buildings_List[[#This Row],[Building ID]]</f>
        <v>72876</v>
      </c>
    </row>
    <row r="2451" spans="1:10" x14ac:dyDescent="0.25">
      <c r="A2451">
        <v>33823</v>
      </c>
      <c r="B2451" t="s">
        <v>1980</v>
      </c>
      <c r="C2451">
        <v>8490.7999999999993</v>
      </c>
      <c r="D2451" t="s">
        <v>15</v>
      </c>
      <c r="E2451" t="s">
        <v>37</v>
      </c>
      <c r="F2451">
        <v>48.410597395584333</v>
      </c>
      <c r="G2451">
        <v>-123.3694976914134</v>
      </c>
      <c r="H2451" s="2" t="str">
        <f t="shared" si="38"/>
        <v>View Map</v>
      </c>
      <c r="I2451" t="s">
        <v>69</v>
      </c>
      <c r="J2451">
        <f>Covered_Buildings_List[[#This Row],[Building ID]]</f>
        <v>33823</v>
      </c>
    </row>
    <row r="2452" spans="1:10" x14ac:dyDescent="0.25">
      <c r="A2452">
        <v>75863</v>
      </c>
      <c r="B2452" t="s">
        <v>1981</v>
      </c>
      <c r="C2452">
        <v>17116.349999999999</v>
      </c>
      <c r="D2452" t="s">
        <v>15</v>
      </c>
      <c r="E2452" t="s">
        <v>37</v>
      </c>
      <c r="F2452">
        <v>48.426576682474511</v>
      </c>
      <c r="G2452">
        <v>-123.37682668176041</v>
      </c>
      <c r="H2452" s="2" t="str">
        <f t="shared" si="38"/>
        <v>View Map</v>
      </c>
      <c r="I2452" t="s">
        <v>25</v>
      </c>
      <c r="J2452">
        <f>Covered_Buildings_List[[#This Row],[Building ID]]</f>
        <v>75863</v>
      </c>
    </row>
    <row r="2453" spans="1:10" x14ac:dyDescent="0.25">
      <c r="A2453">
        <v>109574</v>
      </c>
      <c r="B2453" t="s">
        <v>1982</v>
      </c>
      <c r="C2453">
        <v>1935.9</v>
      </c>
      <c r="D2453" t="s">
        <v>20</v>
      </c>
      <c r="E2453" t="s">
        <v>21</v>
      </c>
      <c r="F2453">
        <v>48.428503718509127</v>
      </c>
      <c r="G2453">
        <v>-123.417625573156</v>
      </c>
      <c r="H2453" s="2" t="str">
        <f t="shared" si="38"/>
        <v>View Map</v>
      </c>
      <c r="I2453" t="s">
        <v>151</v>
      </c>
      <c r="J2453">
        <f>Covered_Buildings_List[[#This Row],[Building ID]]</f>
        <v>109574</v>
      </c>
    </row>
    <row r="2454" spans="1:10" x14ac:dyDescent="0.25">
      <c r="A2454">
        <v>7186</v>
      </c>
      <c r="B2454" t="s">
        <v>1983</v>
      </c>
      <c r="C2454">
        <v>1234.72</v>
      </c>
      <c r="D2454" t="s">
        <v>20</v>
      </c>
      <c r="E2454" t="s">
        <v>95</v>
      </c>
      <c r="F2454">
        <v>48.862559511878032</v>
      </c>
      <c r="G2454">
        <v>-123.5186765846919</v>
      </c>
      <c r="H2454" s="2" t="str">
        <f t="shared" si="38"/>
        <v>View Map</v>
      </c>
      <c r="I2454" t="s">
        <v>252</v>
      </c>
      <c r="J2454">
        <f>Covered_Buildings_List[[#This Row],[Building ID]]</f>
        <v>7186</v>
      </c>
    </row>
    <row r="2455" spans="1:10" x14ac:dyDescent="0.25">
      <c r="A2455">
        <v>84342</v>
      </c>
      <c r="B2455" t="s">
        <v>1984</v>
      </c>
      <c r="C2455">
        <v>4034</v>
      </c>
      <c r="D2455" t="s">
        <v>15</v>
      </c>
      <c r="E2455" t="s">
        <v>37</v>
      </c>
      <c r="F2455">
        <v>48.420662240238023</v>
      </c>
      <c r="G2455">
        <v>-123.3757843396489</v>
      </c>
      <c r="H2455" s="2" t="str">
        <f t="shared" si="38"/>
        <v>View Map</v>
      </c>
      <c r="I2455" t="s">
        <v>119</v>
      </c>
      <c r="J2455">
        <f>Covered_Buildings_List[[#This Row],[Building ID]]</f>
        <v>84342</v>
      </c>
    </row>
    <row r="2456" spans="1:10" x14ac:dyDescent="0.25">
      <c r="A2456">
        <v>73292</v>
      </c>
      <c r="B2456" t="s">
        <v>1985</v>
      </c>
      <c r="C2456">
        <v>1732.92</v>
      </c>
      <c r="D2456" t="s">
        <v>20</v>
      </c>
      <c r="E2456" t="s">
        <v>21</v>
      </c>
      <c r="F2456">
        <v>48.429404305879181</v>
      </c>
      <c r="G2456">
        <v>-123.41516747373819</v>
      </c>
      <c r="H2456" s="2" t="str">
        <f t="shared" si="38"/>
        <v>View Map</v>
      </c>
      <c r="I2456" t="s">
        <v>1986</v>
      </c>
      <c r="J2456">
        <f>Covered_Buildings_List[[#This Row],[Building ID]]</f>
        <v>73292</v>
      </c>
    </row>
    <row r="2457" spans="1:10" x14ac:dyDescent="0.25">
      <c r="A2457">
        <v>33806</v>
      </c>
      <c r="B2457" t="s">
        <v>1987</v>
      </c>
      <c r="C2457">
        <v>3981.57</v>
      </c>
      <c r="D2457" t="s">
        <v>15</v>
      </c>
      <c r="E2457" t="s">
        <v>37</v>
      </c>
      <c r="F2457">
        <v>48.413002596354318</v>
      </c>
      <c r="G2457">
        <v>-123.3759239072587</v>
      </c>
      <c r="H2457" s="2" t="str">
        <f t="shared" si="38"/>
        <v>View Map</v>
      </c>
      <c r="I2457" t="s">
        <v>52</v>
      </c>
      <c r="J2457">
        <f>Covered_Buildings_List[[#This Row],[Building ID]]</f>
        <v>33806</v>
      </c>
    </row>
    <row r="2458" spans="1:10" x14ac:dyDescent="0.25">
      <c r="A2458">
        <v>32830</v>
      </c>
      <c r="B2458" t="s">
        <v>1988</v>
      </c>
      <c r="C2458">
        <v>954.94</v>
      </c>
      <c r="D2458" t="s">
        <v>18</v>
      </c>
      <c r="E2458" t="s">
        <v>37</v>
      </c>
      <c r="F2458">
        <v>48.413625794628253</v>
      </c>
      <c r="G2458">
        <v>-123.3755264661873</v>
      </c>
      <c r="H2458" s="2" t="str">
        <f t="shared" si="38"/>
        <v>View Map</v>
      </c>
      <c r="I2458" t="s">
        <v>170</v>
      </c>
      <c r="J2458">
        <f>Covered_Buildings_List[[#This Row],[Building ID]]</f>
        <v>32830</v>
      </c>
    </row>
    <row r="2459" spans="1:10" x14ac:dyDescent="0.25">
      <c r="A2459">
        <v>74406</v>
      </c>
      <c r="B2459" t="s">
        <v>1989</v>
      </c>
      <c r="C2459">
        <v>4660.32</v>
      </c>
      <c r="D2459" t="s">
        <v>20</v>
      </c>
      <c r="E2459" t="s">
        <v>21</v>
      </c>
      <c r="F2459">
        <v>48.429287432457748</v>
      </c>
      <c r="G2459">
        <v>-123.4144892665589</v>
      </c>
      <c r="H2459" s="2" t="str">
        <f t="shared" si="38"/>
        <v>View Map</v>
      </c>
      <c r="I2459" t="s">
        <v>25</v>
      </c>
      <c r="J2459">
        <f>Covered_Buildings_List[[#This Row],[Building ID]]</f>
        <v>74406</v>
      </c>
    </row>
    <row r="2460" spans="1:10" x14ac:dyDescent="0.25">
      <c r="A2460">
        <v>120924</v>
      </c>
      <c r="B2460" t="s">
        <v>1990</v>
      </c>
      <c r="C2460">
        <v>5551.04</v>
      </c>
      <c r="D2460" t="s">
        <v>15</v>
      </c>
      <c r="E2460" t="s">
        <v>37</v>
      </c>
      <c r="F2460">
        <v>48.43227709293491</v>
      </c>
      <c r="G2460">
        <v>-123.3693696697931</v>
      </c>
      <c r="H2460" s="2" t="str">
        <f t="shared" si="38"/>
        <v>View Map</v>
      </c>
      <c r="I2460" t="s">
        <v>63</v>
      </c>
      <c r="J2460">
        <f>Covered_Buildings_List[[#This Row],[Building ID]]</f>
        <v>120924</v>
      </c>
    </row>
    <row r="2461" spans="1:10" x14ac:dyDescent="0.25">
      <c r="A2461">
        <v>78587</v>
      </c>
      <c r="B2461" t="s">
        <v>1991</v>
      </c>
      <c r="C2461">
        <v>1609.64</v>
      </c>
      <c r="D2461" t="s">
        <v>20</v>
      </c>
      <c r="E2461" t="s">
        <v>21</v>
      </c>
      <c r="F2461">
        <v>48.429697820296731</v>
      </c>
      <c r="G2461">
        <v>-123.41445172607609</v>
      </c>
      <c r="H2461" s="2" t="str">
        <f t="shared" si="38"/>
        <v>View Map</v>
      </c>
      <c r="I2461" t="s">
        <v>119</v>
      </c>
      <c r="J2461">
        <f>Covered_Buildings_List[[#This Row],[Building ID]]</f>
        <v>78587</v>
      </c>
    </row>
    <row r="2462" spans="1:10" x14ac:dyDescent="0.25">
      <c r="A2462">
        <v>34150</v>
      </c>
      <c r="B2462" t="s">
        <v>1992</v>
      </c>
      <c r="C2462">
        <v>2153.67</v>
      </c>
      <c r="D2462" t="s">
        <v>18</v>
      </c>
      <c r="E2462" t="s">
        <v>37</v>
      </c>
      <c r="F2462">
        <v>48.430429458034943</v>
      </c>
      <c r="G2462">
        <v>-123.3689651374725</v>
      </c>
      <c r="H2462" s="2" t="str">
        <f t="shared" si="38"/>
        <v>View Map</v>
      </c>
      <c r="I2462" t="s">
        <v>63</v>
      </c>
      <c r="J2462">
        <f>Covered_Buildings_List[[#This Row],[Building ID]]</f>
        <v>34150</v>
      </c>
    </row>
    <row r="2463" spans="1:10" x14ac:dyDescent="0.25">
      <c r="A2463">
        <v>43882</v>
      </c>
      <c r="B2463" t="s">
        <v>1993</v>
      </c>
      <c r="C2463">
        <v>4217.68</v>
      </c>
      <c r="D2463" t="s">
        <v>15</v>
      </c>
      <c r="E2463" t="s">
        <v>37</v>
      </c>
      <c r="F2463">
        <v>48.418282690122801</v>
      </c>
      <c r="G2463">
        <v>-123.3548213796053</v>
      </c>
      <c r="H2463" s="2" t="str">
        <f t="shared" si="38"/>
        <v>View Map</v>
      </c>
      <c r="I2463" t="s">
        <v>25</v>
      </c>
      <c r="J2463">
        <f>Covered_Buildings_List[[#This Row],[Building ID]]</f>
        <v>43882</v>
      </c>
    </row>
    <row r="2464" spans="1:10" x14ac:dyDescent="0.25">
      <c r="A2464">
        <v>85263</v>
      </c>
      <c r="B2464" t="s">
        <v>1994</v>
      </c>
      <c r="C2464">
        <v>6206.37</v>
      </c>
      <c r="D2464" t="s">
        <v>15</v>
      </c>
      <c r="E2464" t="s">
        <v>16</v>
      </c>
      <c r="F2464">
        <v>48.460609759007852</v>
      </c>
      <c r="G2464">
        <v>-123.3931024502828</v>
      </c>
      <c r="H2464" s="2" t="str">
        <f t="shared" si="38"/>
        <v>View Map</v>
      </c>
      <c r="I2464" t="s">
        <v>17</v>
      </c>
      <c r="J2464">
        <f>Covered_Buildings_List[[#This Row],[Building ID]]</f>
        <v>85263</v>
      </c>
    </row>
    <row r="2465" spans="1:10" x14ac:dyDescent="0.25">
      <c r="A2465">
        <v>43755</v>
      </c>
      <c r="B2465" t="s">
        <v>1995</v>
      </c>
      <c r="C2465">
        <v>2968.84</v>
      </c>
      <c r="D2465" t="s">
        <v>15</v>
      </c>
      <c r="E2465" t="s">
        <v>37</v>
      </c>
      <c r="F2465">
        <v>48.41770157449632</v>
      </c>
      <c r="G2465">
        <v>-123.36179983997209</v>
      </c>
      <c r="H2465" s="2" t="str">
        <f t="shared" si="38"/>
        <v>View Map</v>
      </c>
      <c r="I2465" t="s">
        <v>52</v>
      </c>
      <c r="J2465">
        <f>Covered_Buildings_List[[#This Row],[Building ID]]</f>
        <v>43755</v>
      </c>
    </row>
    <row r="2466" spans="1:10" x14ac:dyDescent="0.25">
      <c r="A2466">
        <v>43876</v>
      </c>
      <c r="B2466" t="s">
        <v>1996</v>
      </c>
      <c r="C2466">
        <v>2412.2400000000002</v>
      </c>
      <c r="D2466" t="s">
        <v>18</v>
      </c>
      <c r="E2466" t="s">
        <v>37</v>
      </c>
      <c r="F2466">
        <v>48.417721919797437</v>
      </c>
      <c r="G2466">
        <v>-123.35311529646521</v>
      </c>
      <c r="H2466" s="2" t="str">
        <f t="shared" si="38"/>
        <v>View Map</v>
      </c>
      <c r="I2466" t="s">
        <v>52</v>
      </c>
      <c r="J2466">
        <f>Covered_Buildings_List[[#This Row],[Building ID]]</f>
        <v>43876</v>
      </c>
    </row>
    <row r="2467" spans="1:10" x14ac:dyDescent="0.25">
      <c r="A2467">
        <v>33926</v>
      </c>
      <c r="B2467" t="s">
        <v>1997</v>
      </c>
      <c r="C2467">
        <v>1364.27</v>
      </c>
      <c r="D2467" t="s">
        <v>18</v>
      </c>
      <c r="E2467" t="s">
        <v>37</v>
      </c>
      <c r="F2467">
        <v>48.447082905499762</v>
      </c>
      <c r="G2467">
        <v>-123.3767042379104</v>
      </c>
      <c r="H2467" s="2" t="str">
        <f t="shared" si="38"/>
        <v>View Map</v>
      </c>
      <c r="I2467" t="s">
        <v>140</v>
      </c>
      <c r="J2467">
        <f>Covered_Buildings_List[[#This Row],[Building ID]]</f>
        <v>33926</v>
      </c>
    </row>
    <row r="2468" spans="1:10" x14ac:dyDescent="0.25">
      <c r="A2468">
        <v>103318</v>
      </c>
      <c r="B2468" t="s">
        <v>1998</v>
      </c>
      <c r="C2468">
        <v>11383.380000000001</v>
      </c>
      <c r="D2468" t="s">
        <v>15</v>
      </c>
      <c r="E2468" t="s">
        <v>16</v>
      </c>
      <c r="F2468">
        <v>48.45982134517309</v>
      </c>
      <c r="G2468">
        <v>-123.3971966588924</v>
      </c>
      <c r="H2468" s="2" t="str">
        <f t="shared" si="38"/>
        <v>View Map</v>
      </c>
      <c r="I2468" t="s">
        <v>22</v>
      </c>
      <c r="J2468">
        <f>Covered_Buildings_List[[#This Row],[Building ID]]</f>
        <v>103318</v>
      </c>
    </row>
    <row r="2469" spans="1:10" x14ac:dyDescent="0.25">
      <c r="A2469">
        <v>34081</v>
      </c>
      <c r="B2469" t="s">
        <v>1999</v>
      </c>
      <c r="C2469">
        <v>993.99</v>
      </c>
      <c r="D2469" t="s">
        <v>18</v>
      </c>
      <c r="E2469" t="s">
        <v>37</v>
      </c>
      <c r="F2469">
        <v>48.444528531836461</v>
      </c>
      <c r="G2469">
        <v>-123.3737899310705</v>
      </c>
      <c r="H2469" s="2" t="str">
        <f t="shared" si="38"/>
        <v>View Map</v>
      </c>
      <c r="I2469" t="s">
        <v>219</v>
      </c>
      <c r="J2469">
        <f>Covered_Buildings_List[[#This Row],[Building ID]]</f>
        <v>34081</v>
      </c>
    </row>
    <row r="2470" spans="1:10" x14ac:dyDescent="0.25">
      <c r="A2470">
        <v>118182</v>
      </c>
      <c r="B2470" t="s">
        <v>2000</v>
      </c>
      <c r="C2470">
        <v>4887.5600000000004</v>
      </c>
      <c r="D2470" t="s">
        <v>20</v>
      </c>
      <c r="E2470" t="s">
        <v>21</v>
      </c>
      <c r="F2470">
        <v>48.429031730024867</v>
      </c>
      <c r="G2470">
        <v>-123.4234126872031</v>
      </c>
      <c r="H2470" s="2" t="str">
        <f t="shared" si="38"/>
        <v>View Map</v>
      </c>
      <c r="I2470" t="s">
        <v>52</v>
      </c>
      <c r="J2470">
        <f>Covered_Buildings_List[[#This Row],[Building ID]]</f>
        <v>118182</v>
      </c>
    </row>
    <row r="2471" spans="1:10" x14ac:dyDescent="0.25">
      <c r="A2471">
        <v>32492</v>
      </c>
      <c r="B2471" t="s">
        <v>2001</v>
      </c>
      <c r="C2471">
        <v>990.69</v>
      </c>
      <c r="D2471" t="s">
        <v>18</v>
      </c>
      <c r="E2471" t="s">
        <v>37</v>
      </c>
      <c r="F2471">
        <v>48.417718783978877</v>
      </c>
      <c r="G2471">
        <v>-123.3684809775928</v>
      </c>
      <c r="H2471" s="2" t="str">
        <f t="shared" si="38"/>
        <v>View Map</v>
      </c>
      <c r="I2471" t="s">
        <v>69</v>
      </c>
      <c r="J2471">
        <f>Covered_Buildings_List[[#This Row],[Building ID]]</f>
        <v>32492</v>
      </c>
    </row>
    <row r="2472" spans="1:10" x14ac:dyDescent="0.25">
      <c r="A2472">
        <v>103644</v>
      </c>
      <c r="B2472" t="s">
        <v>2002</v>
      </c>
      <c r="C2472">
        <v>972.24</v>
      </c>
      <c r="D2472" t="s">
        <v>18</v>
      </c>
      <c r="E2472" t="s">
        <v>16</v>
      </c>
      <c r="F2472">
        <v>48.476580523974043</v>
      </c>
      <c r="G2472">
        <v>-123.3983866994641</v>
      </c>
      <c r="H2472" s="2" t="str">
        <f t="shared" si="38"/>
        <v>View Map</v>
      </c>
      <c r="I2472" t="s">
        <v>115</v>
      </c>
      <c r="J2472">
        <f>Covered_Buildings_List[[#This Row],[Building ID]]</f>
        <v>103644</v>
      </c>
    </row>
    <row r="2473" spans="1:10" x14ac:dyDescent="0.25">
      <c r="A2473">
        <v>33985</v>
      </c>
      <c r="B2473" t="s">
        <v>2003</v>
      </c>
      <c r="C2473">
        <v>4294.9800000000005</v>
      </c>
      <c r="D2473" t="s">
        <v>15</v>
      </c>
      <c r="E2473" t="s">
        <v>37</v>
      </c>
      <c r="F2473">
        <v>48.417731057683021</v>
      </c>
      <c r="G2473">
        <v>-123.36634483646949</v>
      </c>
      <c r="H2473" s="2" t="str">
        <f t="shared" si="38"/>
        <v>View Map</v>
      </c>
      <c r="I2473" t="s">
        <v>17</v>
      </c>
      <c r="J2473">
        <f>Covered_Buildings_List[[#This Row],[Building ID]]</f>
        <v>33985</v>
      </c>
    </row>
    <row r="2474" spans="1:10" x14ac:dyDescent="0.25">
      <c r="A2474">
        <v>79955</v>
      </c>
      <c r="B2474" t="s">
        <v>2004</v>
      </c>
      <c r="C2474">
        <v>1053.18</v>
      </c>
      <c r="D2474" t="s">
        <v>18</v>
      </c>
      <c r="E2474" t="s">
        <v>37</v>
      </c>
      <c r="F2474">
        <v>48.425261860945277</v>
      </c>
      <c r="G2474">
        <v>-123.36914931123739</v>
      </c>
      <c r="H2474" s="2" t="str">
        <f t="shared" si="38"/>
        <v>View Map</v>
      </c>
      <c r="I2474" t="s">
        <v>353</v>
      </c>
      <c r="J2474">
        <f>Covered_Buildings_List[[#This Row],[Building ID]]</f>
        <v>79955</v>
      </c>
    </row>
    <row r="2475" spans="1:10" x14ac:dyDescent="0.25">
      <c r="A2475">
        <v>123763</v>
      </c>
      <c r="B2475" t="s">
        <v>2005</v>
      </c>
      <c r="C2475">
        <v>1190.0999999999999</v>
      </c>
      <c r="D2475" t="s">
        <v>20</v>
      </c>
      <c r="E2475" t="s">
        <v>30</v>
      </c>
      <c r="F2475">
        <v>48.43753916047006</v>
      </c>
      <c r="G2475">
        <v>-123.48767875639651</v>
      </c>
      <c r="H2475" s="2" t="str">
        <f t="shared" si="38"/>
        <v>View Map</v>
      </c>
      <c r="I2475" t="s">
        <v>151</v>
      </c>
      <c r="J2475">
        <f>Covered_Buildings_List[[#This Row],[Building ID]]</f>
        <v>123763</v>
      </c>
    </row>
    <row r="2476" spans="1:10" x14ac:dyDescent="0.25">
      <c r="A2476">
        <v>97728</v>
      </c>
      <c r="B2476" t="s">
        <v>2006</v>
      </c>
      <c r="C2476">
        <v>1813.28</v>
      </c>
      <c r="D2476" t="s">
        <v>18</v>
      </c>
      <c r="E2476" t="s">
        <v>57</v>
      </c>
      <c r="F2476">
        <v>48.522249208186267</v>
      </c>
      <c r="G2476">
        <v>-123.36812446792101</v>
      </c>
      <c r="H2476" s="2" t="str">
        <f t="shared" si="38"/>
        <v>View Map</v>
      </c>
      <c r="I2476" t="s">
        <v>119</v>
      </c>
      <c r="J2476">
        <f>Covered_Buildings_List[[#This Row],[Building ID]]</f>
        <v>97728</v>
      </c>
    </row>
    <row r="2477" spans="1:10" x14ac:dyDescent="0.25">
      <c r="A2477">
        <v>34080</v>
      </c>
      <c r="B2477" t="s">
        <v>2007</v>
      </c>
      <c r="C2477">
        <v>1082.56</v>
      </c>
      <c r="D2477" t="s">
        <v>18</v>
      </c>
      <c r="E2477" t="s">
        <v>37</v>
      </c>
      <c r="F2477">
        <v>48.445192051337408</v>
      </c>
      <c r="G2477">
        <v>-123.3748063157047</v>
      </c>
      <c r="H2477" s="2" t="str">
        <f t="shared" si="38"/>
        <v>View Map</v>
      </c>
      <c r="I2477" t="s">
        <v>119</v>
      </c>
      <c r="J2477">
        <f>Covered_Buildings_List[[#This Row],[Building ID]]</f>
        <v>34080</v>
      </c>
    </row>
    <row r="2478" spans="1:10" x14ac:dyDescent="0.25">
      <c r="A2478">
        <v>71907</v>
      </c>
      <c r="B2478" t="s">
        <v>2008</v>
      </c>
      <c r="C2478">
        <v>1498.85</v>
      </c>
      <c r="D2478" t="s">
        <v>18</v>
      </c>
      <c r="E2478" t="s">
        <v>57</v>
      </c>
      <c r="F2478">
        <v>48.522787394227301</v>
      </c>
      <c r="G2478">
        <v>-123.3687142176841</v>
      </c>
      <c r="H2478" s="2" t="str">
        <f t="shared" si="38"/>
        <v>View Map</v>
      </c>
      <c r="I2478" t="s">
        <v>119</v>
      </c>
      <c r="J2478">
        <f>Covered_Buildings_List[[#This Row],[Building ID]]</f>
        <v>71907</v>
      </c>
    </row>
    <row r="2479" spans="1:10" x14ac:dyDescent="0.25">
      <c r="A2479">
        <v>67578</v>
      </c>
      <c r="B2479" t="s">
        <v>2009</v>
      </c>
      <c r="C2479">
        <v>3961.44</v>
      </c>
      <c r="D2479" t="s">
        <v>15</v>
      </c>
      <c r="E2479" t="s">
        <v>37</v>
      </c>
      <c r="F2479">
        <v>48.417972029399223</v>
      </c>
      <c r="G2479">
        <v>-123.3691932188127</v>
      </c>
      <c r="H2479" s="2" t="str">
        <f t="shared" si="38"/>
        <v>View Map</v>
      </c>
      <c r="I2479" t="s">
        <v>123</v>
      </c>
      <c r="J2479">
        <f>Covered_Buildings_List[[#This Row],[Building ID]]</f>
        <v>67578</v>
      </c>
    </row>
    <row r="2480" spans="1:10" x14ac:dyDescent="0.25">
      <c r="A2480">
        <v>69385</v>
      </c>
      <c r="B2480" t="s">
        <v>2010</v>
      </c>
      <c r="C2480">
        <v>1878.06</v>
      </c>
      <c r="D2480" t="s">
        <v>18</v>
      </c>
      <c r="E2480" t="s">
        <v>37</v>
      </c>
      <c r="F2480">
        <v>48.430784656209823</v>
      </c>
      <c r="G2480">
        <v>-123.3691811081858</v>
      </c>
      <c r="H2480" s="2" t="str">
        <f t="shared" si="38"/>
        <v>View Map</v>
      </c>
      <c r="I2480" t="s">
        <v>119</v>
      </c>
      <c r="J2480">
        <f>Covered_Buildings_List[[#This Row],[Building ID]]</f>
        <v>69385</v>
      </c>
    </row>
    <row r="2481" spans="1:10" x14ac:dyDescent="0.25">
      <c r="A2481">
        <v>43571</v>
      </c>
      <c r="B2481" t="s">
        <v>2011</v>
      </c>
      <c r="C2481">
        <v>1029.78</v>
      </c>
      <c r="D2481" t="s">
        <v>18</v>
      </c>
      <c r="E2481" t="s">
        <v>37</v>
      </c>
      <c r="F2481">
        <v>48.417019531550253</v>
      </c>
      <c r="G2481">
        <v>-123.3265725670673</v>
      </c>
      <c r="H2481" s="2" t="str">
        <f t="shared" si="38"/>
        <v>View Map</v>
      </c>
      <c r="I2481" t="s">
        <v>342</v>
      </c>
      <c r="J2481">
        <f>Covered_Buildings_List[[#This Row],[Building ID]]</f>
        <v>43571</v>
      </c>
    </row>
    <row r="2482" spans="1:10" x14ac:dyDescent="0.25">
      <c r="A2482">
        <v>36401</v>
      </c>
      <c r="B2482" t="s">
        <v>2012</v>
      </c>
      <c r="C2482">
        <v>1294.8000000000002</v>
      </c>
      <c r="D2482" t="s">
        <v>18</v>
      </c>
      <c r="E2482" t="s">
        <v>37</v>
      </c>
      <c r="F2482">
        <v>48.418538802032941</v>
      </c>
      <c r="G2482">
        <v>-123.3622682372698</v>
      </c>
      <c r="H2482" s="2" t="str">
        <f t="shared" si="38"/>
        <v>View Map</v>
      </c>
      <c r="I2482" t="s">
        <v>342</v>
      </c>
      <c r="J2482">
        <f>Covered_Buildings_List[[#This Row],[Building ID]]</f>
        <v>36401</v>
      </c>
    </row>
    <row r="2483" spans="1:10" x14ac:dyDescent="0.25">
      <c r="A2483">
        <v>34213</v>
      </c>
      <c r="B2483" t="s">
        <v>2013</v>
      </c>
      <c r="C2483">
        <v>1672.29</v>
      </c>
      <c r="D2483" t="s">
        <v>18</v>
      </c>
      <c r="E2483" t="s">
        <v>37</v>
      </c>
      <c r="F2483">
        <v>48.427109693311372</v>
      </c>
      <c r="G2483">
        <v>-123.3697640134836</v>
      </c>
      <c r="H2483" s="2" t="str">
        <f t="shared" si="38"/>
        <v>View Map</v>
      </c>
      <c r="I2483" t="s">
        <v>109</v>
      </c>
      <c r="J2483">
        <f>Covered_Buildings_List[[#This Row],[Building ID]]</f>
        <v>34213</v>
      </c>
    </row>
    <row r="2484" spans="1:10" x14ac:dyDescent="0.25">
      <c r="A2484">
        <v>62961</v>
      </c>
      <c r="B2484" t="s">
        <v>2014</v>
      </c>
      <c r="C2484">
        <v>3613.68</v>
      </c>
      <c r="D2484" t="s">
        <v>15</v>
      </c>
      <c r="E2484" t="s">
        <v>37</v>
      </c>
      <c r="F2484">
        <v>48.429142683725033</v>
      </c>
      <c r="G2484">
        <v>-123.36881170240331</v>
      </c>
      <c r="H2484" s="2" t="str">
        <f t="shared" si="38"/>
        <v>View Map</v>
      </c>
      <c r="I2484" t="s">
        <v>119</v>
      </c>
      <c r="J2484">
        <f>Covered_Buildings_List[[#This Row],[Building ID]]</f>
        <v>62961</v>
      </c>
    </row>
    <row r="2485" spans="1:10" x14ac:dyDescent="0.25">
      <c r="A2485">
        <v>34397</v>
      </c>
      <c r="B2485" t="s">
        <v>2015</v>
      </c>
      <c r="C2485">
        <v>1582.0500000000002</v>
      </c>
      <c r="D2485" t="s">
        <v>18</v>
      </c>
      <c r="E2485" t="s">
        <v>37</v>
      </c>
      <c r="F2485">
        <v>48.424817115485183</v>
      </c>
      <c r="G2485">
        <v>-123.3689314355705</v>
      </c>
      <c r="H2485" s="2" t="str">
        <f t="shared" si="38"/>
        <v>View Map</v>
      </c>
      <c r="I2485" t="s">
        <v>123</v>
      </c>
      <c r="J2485">
        <f>Covered_Buildings_List[[#This Row],[Building ID]]</f>
        <v>34397</v>
      </c>
    </row>
    <row r="2486" spans="1:10" x14ac:dyDescent="0.25">
      <c r="A2486">
        <v>34320</v>
      </c>
      <c r="B2486" t="s">
        <v>2016</v>
      </c>
      <c r="C2486">
        <v>1037.6099999999999</v>
      </c>
      <c r="D2486" t="s">
        <v>18</v>
      </c>
      <c r="E2486" t="s">
        <v>37</v>
      </c>
      <c r="F2486">
        <v>48.429704365188833</v>
      </c>
      <c r="G2486">
        <v>-123.3688916651779</v>
      </c>
      <c r="H2486" s="2" t="str">
        <f t="shared" si="38"/>
        <v>View Map</v>
      </c>
      <c r="I2486" t="s">
        <v>63</v>
      </c>
      <c r="J2486">
        <f>Covered_Buildings_List[[#This Row],[Building ID]]</f>
        <v>34320</v>
      </c>
    </row>
    <row r="2487" spans="1:10" x14ac:dyDescent="0.25">
      <c r="A2487">
        <v>102069</v>
      </c>
      <c r="B2487" t="s">
        <v>2017</v>
      </c>
      <c r="C2487">
        <v>2235.42</v>
      </c>
      <c r="D2487" t="s">
        <v>20</v>
      </c>
      <c r="E2487" t="s">
        <v>21</v>
      </c>
      <c r="F2487">
        <v>48.429232592654671</v>
      </c>
      <c r="G2487">
        <v>-123.4199215258119</v>
      </c>
      <c r="H2487" s="2" t="str">
        <f t="shared" si="38"/>
        <v>View Map</v>
      </c>
      <c r="I2487" t="s">
        <v>52</v>
      </c>
      <c r="J2487">
        <f>Covered_Buildings_List[[#This Row],[Building ID]]</f>
        <v>102069</v>
      </c>
    </row>
    <row r="2488" spans="1:10" x14ac:dyDescent="0.25">
      <c r="A2488">
        <v>43883</v>
      </c>
      <c r="B2488" t="s">
        <v>2018</v>
      </c>
      <c r="C2488">
        <v>2170.36</v>
      </c>
      <c r="D2488" t="s">
        <v>18</v>
      </c>
      <c r="E2488" t="s">
        <v>37</v>
      </c>
      <c r="F2488">
        <v>48.418669835950219</v>
      </c>
      <c r="G2488">
        <v>-123.3556618544301</v>
      </c>
      <c r="H2488" s="2" t="str">
        <f t="shared" si="38"/>
        <v>View Map</v>
      </c>
      <c r="I2488" t="s">
        <v>52</v>
      </c>
      <c r="J2488">
        <f>Covered_Buildings_List[[#This Row],[Building ID]]</f>
        <v>43883</v>
      </c>
    </row>
    <row r="2489" spans="1:10" x14ac:dyDescent="0.25">
      <c r="A2489">
        <v>116838</v>
      </c>
      <c r="B2489" t="s">
        <v>2019</v>
      </c>
      <c r="C2489">
        <v>4666.3599999999997</v>
      </c>
      <c r="D2489" t="s">
        <v>15</v>
      </c>
      <c r="E2489" t="s">
        <v>37</v>
      </c>
      <c r="F2489">
        <v>48.441550226978897</v>
      </c>
      <c r="G2489">
        <v>-123.3740269480255</v>
      </c>
      <c r="H2489" s="2" t="str">
        <f t="shared" si="38"/>
        <v>View Map</v>
      </c>
      <c r="I2489" t="s">
        <v>25</v>
      </c>
      <c r="J2489">
        <f>Covered_Buildings_List[[#This Row],[Building ID]]</f>
        <v>116838</v>
      </c>
    </row>
    <row r="2490" spans="1:10" x14ac:dyDescent="0.25">
      <c r="A2490">
        <v>102737</v>
      </c>
      <c r="B2490" t="s">
        <v>2020</v>
      </c>
      <c r="C2490">
        <v>5744.6</v>
      </c>
      <c r="D2490" t="s">
        <v>20</v>
      </c>
      <c r="E2490" t="s">
        <v>21</v>
      </c>
      <c r="F2490">
        <v>48.428983435291848</v>
      </c>
      <c r="G2490">
        <v>-123.4224710223632</v>
      </c>
      <c r="H2490" s="2" t="str">
        <f t="shared" si="38"/>
        <v>View Map</v>
      </c>
      <c r="I2490" t="s">
        <v>52</v>
      </c>
      <c r="J2490">
        <f>Covered_Buildings_List[[#This Row],[Building ID]]</f>
        <v>102737</v>
      </c>
    </row>
    <row r="2491" spans="1:10" x14ac:dyDescent="0.25">
      <c r="A2491">
        <v>33891</v>
      </c>
      <c r="B2491" t="s">
        <v>2021</v>
      </c>
      <c r="C2491">
        <v>6253.28</v>
      </c>
      <c r="D2491" t="s">
        <v>15</v>
      </c>
      <c r="E2491" t="s">
        <v>37</v>
      </c>
      <c r="F2491">
        <v>48.419694600886338</v>
      </c>
      <c r="G2491">
        <v>-123.3720747567446</v>
      </c>
      <c r="H2491" s="2" t="str">
        <f t="shared" si="38"/>
        <v>View Map</v>
      </c>
      <c r="I2491" t="s">
        <v>191</v>
      </c>
      <c r="J2491">
        <f>Covered_Buildings_List[[#This Row],[Building ID]]</f>
        <v>33891</v>
      </c>
    </row>
    <row r="2492" spans="1:10" x14ac:dyDescent="0.25">
      <c r="A2492">
        <v>118796</v>
      </c>
      <c r="B2492" t="s">
        <v>2022</v>
      </c>
      <c r="C2492">
        <v>1303.52</v>
      </c>
      <c r="D2492" t="s">
        <v>20</v>
      </c>
      <c r="E2492" t="s">
        <v>30</v>
      </c>
      <c r="F2492">
        <v>48.437363190127897</v>
      </c>
      <c r="G2492">
        <v>-123.4886561590817</v>
      </c>
      <c r="H2492" s="2" t="str">
        <f t="shared" si="38"/>
        <v>View Map</v>
      </c>
      <c r="I2492" t="s">
        <v>63</v>
      </c>
      <c r="J2492">
        <f>Covered_Buildings_List[[#This Row],[Building ID]]</f>
        <v>118796</v>
      </c>
    </row>
    <row r="2493" spans="1:10" x14ac:dyDescent="0.25">
      <c r="A2493">
        <v>33805</v>
      </c>
      <c r="B2493" t="s">
        <v>2023</v>
      </c>
      <c r="C2493">
        <v>2211.63</v>
      </c>
      <c r="D2493" t="s">
        <v>18</v>
      </c>
      <c r="E2493" t="s">
        <v>37</v>
      </c>
      <c r="F2493">
        <v>48.412701902380128</v>
      </c>
      <c r="G2493">
        <v>-123.3752662760796</v>
      </c>
      <c r="H2493" s="2" t="str">
        <f t="shared" si="38"/>
        <v>View Map</v>
      </c>
      <c r="I2493" t="s">
        <v>52</v>
      </c>
      <c r="J2493">
        <f>Covered_Buildings_List[[#This Row],[Building ID]]</f>
        <v>33805</v>
      </c>
    </row>
    <row r="2494" spans="1:10" x14ac:dyDescent="0.25">
      <c r="A2494">
        <v>116415</v>
      </c>
      <c r="B2494" t="s">
        <v>2024</v>
      </c>
      <c r="C2494">
        <v>1101.94</v>
      </c>
      <c r="D2494" t="s">
        <v>20</v>
      </c>
      <c r="E2494" t="s">
        <v>21</v>
      </c>
      <c r="F2494">
        <v>48.429300482404422</v>
      </c>
      <c r="G2494">
        <v>-123.4155601299793</v>
      </c>
      <c r="H2494" s="2" t="str">
        <f t="shared" si="38"/>
        <v>View Map</v>
      </c>
      <c r="I2494" t="s">
        <v>119</v>
      </c>
      <c r="J2494">
        <f>Covered_Buildings_List[[#This Row],[Building ID]]</f>
        <v>116415</v>
      </c>
    </row>
    <row r="2495" spans="1:10" x14ac:dyDescent="0.25">
      <c r="A2495">
        <v>57870</v>
      </c>
      <c r="B2495" t="s">
        <v>2025</v>
      </c>
      <c r="C2495">
        <v>4054.46</v>
      </c>
      <c r="D2495" t="s">
        <v>15</v>
      </c>
      <c r="E2495" t="s">
        <v>57</v>
      </c>
      <c r="F2495">
        <v>48.527233220725677</v>
      </c>
      <c r="G2495">
        <v>-123.37010631658551</v>
      </c>
      <c r="H2495" s="2" t="str">
        <f t="shared" si="38"/>
        <v>View Map</v>
      </c>
      <c r="I2495" t="s">
        <v>17</v>
      </c>
      <c r="J2495">
        <f>Covered_Buildings_List[[#This Row],[Building ID]]</f>
        <v>57870</v>
      </c>
    </row>
    <row r="2496" spans="1:10" x14ac:dyDescent="0.25">
      <c r="A2496">
        <v>88966</v>
      </c>
      <c r="B2496" t="s">
        <v>2026</v>
      </c>
      <c r="C2496">
        <v>1939.16</v>
      </c>
      <c r="D2496" t="s">
        <v>18</v>
      </c>
      <c r="E2496" t="s">
        <v>16</v>
      </c>
      <c r="F2496">
        <v>48.454170419629321</v>
      </c>
      <c r="G2496">
        <v>-123.378376238611</v>
      </c>
      <c r="H2496" s="2" t="str">
        <f t="shared" si="38"/>
        <v>View Map</v>
      </c>
      <c r="I2496" t="s">
        <v>48</v>
      </c>
      <c r="J2496">
        <f>Covered_Buildings_List[[#This Row],[Building ID]]</f>
        <v>88966</v>
      </c>
    </row>
    <row r="2497" spans="1:10" x14ac:dyDescent="0.25">
      <c r="A2497">
        <v>34223</v>
      </c>
      <c r="B2497" t="s">
        <v>2027</v>
      </c>
      <c r="C2497">
        <v>2916.45</v>
      </c>
      <c r="D2497" t="s">
        <v>15</v>
      </c>
      <c r="E2497" t="s">
        <v>37</v>
      </c>
      <c r="F2497">
        <v>48.427136070807961</v>
      </c>
      <c r="G2497">
        <v>-123.3693032430328</v>
      </c>
      <c r="H2497" s="2" t="str">
        <f t="shared" si="38"/>
        <v>View Map</v>
      </c>
      <c r="I2497" t="s">
        <v>119</v>
      </c>
      <c r="J2497">
        <f>Covered_Buildings_List[[#This Row],[Building ID]]</f>
        <v>34223</v>
      </c>
    </row>
    <row r="2498" spans="1:10" x14ac:dyDescent="0.25">
      <c r="A2498">
        <v>34208</v>
      </c>
      <c r="B2498" t="s">
        <v>2028</v>
      </c>
      <c r="C2498">
        <v>1200.33</v>
      </c>
      <c r="D2498" t="s">
        <v>18</v>
      </c>
      <c r="E2498" t="s">
        <v>37</v>
      </c>
      <c r="F2498">
        <v>48.424588325307113</v>
      </c>
      <c r="G2498">
        <v>-123.36838086616081</v>
      </c>
      <c r="H2498" s="2" t="str">
        <f t="shared" ref="H2498:H2561" si="39">HYPERLINK("https://www.google.com/maps?q=" &amp; F2498 &amp; "," &amp; G2498, "View Map")</f>
        <v>View Map</v>
      </c>
      <c r="I2498" t="s">
        <v>123</v>
      </c>
      <c r="J2498">
        <f>Covered_Buildings_List[[#This Row],[Building ID]]</f>
        <v>34208</v>
      </c>
    </row>
    <row r="2499" spans="1:10" x14ac:dyDescent="0.25">
      <c r="A2499">
        <v>65411</v>
      </c>
      <c r="B2499" t="s">
        <v>2029</v>
      </c>
      <c r="C2499">
        <v>996.32</v>
      </c>
      <c r="D2499" t="s">
        <v>20</v>
      </c>
      <c r="E2499" t="s">
        <v>21</v>
      </c>
      <c r="F2499">
        <v>48.428116961733068</v>
      </c>
      <c r="G2499">
        <v>-123.3986668288279</v>
      </c>
      <c r="H2499" s="2" t="str">
        <f t="shared" si="39"/>
        <v>View Map</v>
      </c>
      <c r="I2499" t="s">
        <v>123</v>
      </c>
      <c r="J2499">
        <f>Covered_Buildings_List[[#This Row],[Building ID]]</f>
        <v>65411</v>
      </c>
    </row>
    <row r="2500" spans="1:10" x14ac:dyDescent="0.25">
      <c r="A2500">
        <v>34214</v>
      </c>
      <c r="B2500" t="s">
        <v>2030</v>
      </c>
      <c r="C2500">
        <v>3972.96</v>
      </c>
      <c r="D2500" t="s">
        <v>15</v>
      </c>
      <c r="E2500" t="s">
        <v>37</v>
      </c>
      <c r="F2500">
        <v>48.427472384002748</v>
      </c>
      <c r="G2500">
        <v>-123.369753199283</v>
      </c>
      <c r="H2500" s="2" t="str">
        <f t="shared" si="39"/>
        <v>View Map</v>
      </c>
      <c r="I2500" t="s">
        <v>151</v>
      </c>
      <c r="J2500">
        <f>Covered_Buildings_List[[#This Row],[Building ID]]</f>
        <v>34214</v>
      </c>
    </row>
    <row r="2501" spans="1:10" x14ac:dyDescent="0.25">
      <c r="A2501">
        <v>33836</v>
      </c>
      <c r="B2501" t="s">
        <v>2031</v>
      </c>
      <c r="C2501">
        <v>1553.91</v>
      </c>
      <c r="D2501" t="s">
        <v>18</v>
      </c>
      <c r="E2501" t="s">
        <v>37</v>
      </c>
      <c r="F2501">
        <v>48.412322384362177</v>
      </c>
      <c r="G2501">
        <v>-123.3758992595579</v>
      </c>
      <c r="H2501" s="2" t="str">
        <f t="shared" si="39"/>
        <v>View Map</v>
      </c>
      <c r="I2501" t="s">
        <v>25</v>
      </c>
      <c r="J2501">
        <f>Covered_Buildings_List[[#This Row],[Building ID]]</f>
        <v>33836</v>
      </c>
    </row>
    <row r="2502" spans="1:10" x14ac:dyDescent="0.25">
      <c r="A2502">
        <v>115679</v>
      </c>
      <c r="B2502" t="s">
        <v>2032</v>
      </c>
      <c r="C2502">
        <v>2046.48</v>
      </c>
      <c r="D2502" t="s">
        <v>20</v>
      </c>
      <c r="E2502" t="s">
        <v>21</v>
      </c>
      <c r="F2502">
        <v>48.427120543568968</v>
      </c>
      <c r="G2502">
        <v>-123.3997314334038</v>
      </c>
      <c r="H2502" s="2" t="str">
        <f t="shared" si="39"/>
        <v>View Map</v>
      </c>
      <c r="I2502" t="s">
        <v>137</v>
      </c>
      <c r="J2502">
        <f>Covered_Buildings_List[[#This Row],[Building ID]]</f>
        <v>115679</v>
      </c>
    </row>
    <row r="2503" spans="1:10" x14ac:dyDescent="0.25">
      <c r="A2503">
        <v>72209</v>
      </c>
      <c r="B2503" t="s">
        <v>2033</v>
      </c>
      <c r="C2503">
        <v>7908.18</v>
      </c>
      <c r="D2503" t="s">
        <v>20</v>
      </c>
      <c r="E2503" t="s">
        <v>21</v>
      </c>
      <c r="F2503">
        <v>48.428644426127903</v>
      </c>
      <c r="G2503">
        <v>-123.41260698407019</v>
      </c>
      <c r="H2503" s="2" t="str">
        <f t="shared" si="39"/>
        <v>View Map</v>
      </c>
      <c r="I2503" t="s">
        <v>35</v>
      </c>
      <c r="J2503">
        <f>Covered_Buildings_List[[#This Row],[Building ID]]</f>
        <v>72209</v>
      </c>
    </row>
    <row r="2504" spans="1:10" x14ac:dyDescent="0.25">
      <c r="A2504">
        <v>34144</v>
      </c>
      <c r="B2504" t="s">
        <v>2034</v>
      </c>
      <c r="C2504">
        <v>2956.13</v>
      </c>
      <c r="D2504" t="s">
        <v>15</v>
      </c>
      <c r="E2504" t="s">
        <v>37</v>
      </c>
      <c r="F2504">
        <v>48.431487845674283</v>
      </c>
      <c r="G2504">
        <v>-123.3679582876758</v>
      </c>
      <c r="H2504" s="2" t="str">
        <f t="shared" si="39"/>
        <v>View Map</v>
      </c>
      <c r="I2504" t="s">
        <v>48</v>
      </c>
      <c r="J2504">
        <f>Covered_Buildings_List[[#This Row],[Building ID]]</f>
        <v>34144</v>
      </c>
    </row>
    <row r="2505" spans="1:10" x14ac:dyDescent="0.25">
      <c r="A2505">
        <v>97591</v>
      </c>
      <c r="B2505" t="s">
        <v>2035</v>
      </c>
      <c r="C2505">
        <v>1609.74</v>
      </c>
      <c r="D2505" t="s">
        <v>20</v>
      </c>
      <c r="E2505" t="s">
        <v>21</v>
      </c>
      <c r="F2505">
        <v>48.429261372080532</v>
      </c>
      <c r="G2505">
        <v>-123.4132795188798</v>
      </c>
      <c r="H2505" s="2" t="str">
        <f t="shared" si="39"/>
        <v>View Map</v>
      </c>
      <c r="I2505" t="s">
        <v>123</v>
      </c>
      <c r="J2505">
        <f>Covered_Buildings_List[[#This Row],[Building ID]]</f>
        <v>97591</v>
      </c>
    </row>
    <row r="2506" spans="1:10" x14ac:dyDescent="0.25">
      <c r="A2506">
        <v>95637</v>
      </c>
      <c r="B2506" t="s">
        <v>2036</v>
      </c>
      <c r="C2506">
        <v>1765.49</v>
      </c>
      <c r="D2506" t="s">
        <v>18</v>
      </c>
      <c r="E2506" t="s">
        <v>37</v>
      </c>
      <c r="F2506">
        <v>48.417224679814638</v>
      </c>
      <c r="G2506">
        <v>-123.3718135452358</v>
      </c>
      <c r="H2506" s="2" t="str">
        <f t="shared" si="39"/>
        <v>View Map</v>
      </c>
      <c r="I2506" t="s">
        <v>77</v>
      </c>
      <c r="J2506">
        <f>Covered_Buildings_List[[#This Row],[Building ID]]</f>
        <v>95637</v>
      </c>
    </row>
    <row r="2507" spans="1:10" x14ac:dyDescent="0.25">
      <c r="A2507">
        <v>63227</v>
      </c>
      <c r="B2507" t="s">
        <v>2037</v>
      </c>
      <c r="C2507">
        <v>3446.04</v>
      </c>
      <c r="D2507" t="s">
        <v>15</v>
      </c>
      <c r="E2507" t="s">
        <v>37</v>
      </c>
      <c r="F2507">
        <v>48.428726050925263</v>
      </c>
      <c r="G2507">
        <v>-123.3686806217946</v>
      </c>
      <c r="H2507" s="2" t="str">
        <f t="shared" si="39"/>
        <v>View Map</v>
      </c>
      <c r="I2507" t="s">
        <v>119</v>
      </c>
      <c r="J2507">
        <f>Covered_Buildings_List[[#This Row],[Building ID]]</f>
        <v>63227</v>
      </c>
    </row>
    <row r="2508" spans="1:10" x14ac:dyDescent="0.25">
      <c r="A2508">
        <v>33872</v>
      </c>
      <c r="B2508" t="s">
        <v>2038</v>
      </c>
      <c r="C2508">
        <v>3480.38</v>
      </c>
      <c r="D2508" t="s">
        <v>15</v>
      </c>
      <c r="E2508" t="s">
        <v>37</v>
      </c>
      <c r="F2508">
        <v>48.415032429845617</v>
      </c>
      <c r="G2508">
        <v>-123.3723952047657</v>
      </c>
      <c r="H2508" s="2" t="str">
        <f t="shared" si="39"/>
        <v>View Map</v>
      </c>
      <c r="I2508" t="s">
        <v>262</v>
      </c>
      <c r="J2508">
        <f>Covered_Buildings_List[[#This Row],[Building ID]]</f>
        <v>33872</v>
      </c>
    </row>
    <row r="2509" spans="1:10" x14ac:dyDescent="0.25">
      <c r="A2509">
        <v>114943</v>
      </c>
      <c r="B2509" t="s">
        <v>2039</v>
      </c>
      <c r="C2509">
        <v>9707</v>
      </c>
      <c r="D2509" t="s">
        <v>20</v>
      </c>
      <c r="E2509" t="s">
        <v>21</v>
      </c>
      <c r="F2509">
        <v>48.428669722050913</v>
      </c>
      <c r="G2509">
        <v>-123.3972551082946</v>
      </c>
      <c r="H2509" s="2" t="str">
        <f t="shared" si="39"/>
        <v>View Map</v>
      </c>
      <c r="I2509" t="s">
        <v>52</v>
      </c>
      <c r="J2509">
        <f>Covered_Buildings_List[[#This Row],[Building ID]]</f>
        <v>114943</v>
      </c>
    </row>
    <row r="2510" spans="1:10" x14ac:dyDescent="0.25">
      <c r="A2510">
        <v>34218</v>
      </c>
      <c r="B2510" t="s">
        <v>2040</v>
      </c>
      <c r="C2510">
        <v>2737.58</v>
      </c>
      <c r="D2510" t="s">
        <v>18</v>
      </c>
      <c r="E2510" t="s">
        <v>37</v>
      </c>
      <c r="F2510">
        <v>48.42646984573792</v>
      </c>
      <c r="G2510">
        <v>-123.3697753722799</v>
      </c>
      <c r="H2510" s="2" t="str">
        <f t="shared" si="39"/>
        <v>View Map</v>
      </c>
      <c r="I2510" t="s">
        <v>125</v>
      </c>
      <c r="J2510">
        <f>Covered_Buildings_List[[#This Row],[Building ID]]</f>
        <v>34218</v>
      </c>
    </row>
    <row r="2511" spans="1:10" x14ac:dyDescent="0.25">
      <c r="A2511">
        <v>62658</v>
      </c>
      <c r="B2511" t="s">
        <v>2041</v>
      </c>
      <c r="C2511">
        <v>17636.22</v>
      </c>
      <c r="D2511" t="s">
        <v>15</v>
      </c>
      <c r="E2511" t="s">
        <v>57</v>
      </c>
      <c r="F2511">
        <v>48.529386080224228</v>
      </c>
      <c r="G2511">
        <v>-123.3768078869174</v>
      </c>
      <c r="H2511" s="2" t="str">
        <f t="shared" si="39"/>
        <v>View Map</v>
      </c>
      <c r="I2511" t="s">
        <v>25</v>
      </c>
      <c r="J2511">
        <f>Covered_Buildings_List[[#This Row],[Building ID]]</f>
        <v>62658</v>
      </c>
    </row>
    <row r="2512" spans="1:10" x14ac:dyDescent="0.25">
      <c r="A2512">
        <v>34146</v>
      </c>
      <c r="B2512" t="s">
        <v>2042</v>
      </c>
      <c r="C2512">
        <v>2735.16</v>
      </c>
      <c r="D2512" t="s">
        <v>18</v>
      </c>
      <c r="E2512" t="s">
        <v>37</v>
      </c>
      <c r="F2512">
        <v>48.430452672942756</v>
      </c>
      <c r="G2512">
        <v>-123.36818079668819</v>
      </c>
      <c r="H2512" s="2" t="str">
        <f t="shared" si="39"/>
        <v>View Map</v>
      </c>
      <c r="I2512" t="s">
        <v>170</v>
      </c>
      <c r="J2512">
        <f>Covered_Buildings_List[[#This Row],[Building ID]]</f>
        <v>34146</v>
      </c>
    </row>
    <row r="2513" spans="1:10" x14ac:dyDescent="0.25">
      <c r="A2513">
        <v>117204</v>
      </c>
      <c r="B2513" t="s">
        <v>2043</v>
      </c>
      <c r="C2513">
        <v>3285.6</v>
      </c>
      <c r="D2513" t="s">
        <v>15</v>
      </c>
      <c r="E2513" t="s">
        <v>57</v>
      </c>
      <c r="F2513">
        <v>48.530336070551897</v>
      </c>
      <c r="G2513">
        <v>-123.3713281289407</v>
      </c>
      <c r="H2513" s="2" t="str">
        <f t="shared" si="39"/>
        <v>View Map</v>
      </c>
      <c r="I2513" t="s">
        <v>25</v>
      </c>
      <c r="J2513">
        <f>Covered_Buildings_List[[#This Row],[Building ID]]</f>
        <v>117204</v>
      </c>
    </row>
    <row r="2514" spans="1:10" x14ac:dyDescent="0.25">
      <c r="A2514">
        <v>92364</v>
      </c>
      <c r="B2514" t="s">
        <v>2044</v>
      </c>
      <c r="C2514">
        <v>3272.92</v>
      </c>
      <c r="D2514" t="s">
        <v>15</v>
      </c>
      <c r="E2514" t="s">
        <v>57</v>
      </c>
      <c r="F2514">
        <v>48.530216300865654</v>
      </c>
      <c r="G2514">
        <v>-123.3720173427859</v>
      </c>
      <c r="H2514" s="2" t="str">
        <f t="shared" si="39"/>
        <v>View Map</v>
      </c>
      <c r="I2514" t="s">
        <v>25</v>
      </c>
      <c r="J2514">
        <f>Covered_Buildings_List[[#This Row],[Building ID]]</f>
        <v>92364</v>
      </c>
    </row>
    <row r="2515" spans="1:10" x14ac:dyDescent="0.25">
      <c r="A2515">
        <v>34212</v>
      </c>
      <c r="B2515" t="s">
        <v>2045</v>
      </c>
      <c r="C2515">
        <v>1269.32</v>
      </c>
      <c r="D2515" t="s">
        <v>18</v>
      </c>
      <c r="E2515" t="s">
        <v>37</v>
      </c>
      <c r="F2515">
        <v>48.426487333372847</v>
      </c>
      <c r="G2515">
        <v>-123.36885537619</v>
      </c>
      <c r="H2515" s="2" t="str">
        <f t="shared" si="39"/>
        <v>View Map</v>
      </c>
      <c r="I2515" t="s">
        <v>182</v>
      </c>
      <c r="J2515">
        <f>Covered_Buildings_List[[#This Row],[Building ID]]</f>
        <v>34212</v>
      </c>
    </row>
    <row r="2516" spans="1:10" x14ac:dyDescent="0.25">
      <c r="A2516">
        <v>36630</v>
      </c>
      <c r="B2516" t="s">
        <v>2046</v>
      </c>
      <c r="C2516">
        <v>958.37999999999988</v>
      </c>
      <c r="D2516" t="s">
        <v>18</v>
      </c>
      <c r="E2516" t="s">
        <v>37</v>
      </c>
      <c r="F2516">
        <v>48.417747714777143</v>
      </c>
      <c r="G2516">
        <v>-123.3588227091181</v>
      </c>
      <c r="H2516" s="2" t="str">
        <f t="shared" si="39"/>
        <v>View Map</v>
      </c>
      <c r="I2516" t="s">
        <v>312</v>
      </c>
      <c r="J2516">
        <f>Covered_Buildings_List[[#This Row],[Building ID]]</f>
        <v>36630</v>
      </c>
    </row>
    <row r="2517" spans="1:10" x14ac:dyDescent="0.25">
      <c r="A2517">
        <v>70802</v>
      </c>
      <c r="B2517" t="s">
        <v>2047</v>
      </c>
      <c r="C2517">
        <v>4730.16</v>
      </c>
      <c r="D2517" t="s">
        <v>15</v>
      </c>
      <c r="E2517" t="s">
        <v>37</v>
      </c>
      <c r="F2517">
        <v>48.438791754742823</v>
      </c>
      <c r="G2517">
        <v>-123.37158191567519</v>
      </c>
      <c r="H2517" s="2" t="str">
        <f t="shared" si="39"/>
        <v>View Map</v>
      </c>
      <c r="I2517" t="s">
        <v>52</v>
      </c>
      <c r="J2517">
        <f>Covered_Buildings_List[[#This Row],[Building ID]]</f>
        <v>70802</v>
      </c>
    </row>
    <row r="2518" spans="1:10" x14ac:dyDescent="0.25">
      <c r="A2518">
        <v>18004</v>
      </c>
      <c r="B2518" t="s">
        <v>2048</v>
      </c>
      <c r="C2518">
        <v>1395.27</v>
      </c>
      <c r="D2518" t="s">
        <v>20</v>
      </c>
      <c r="E2518" t="s">
        <v>95</v>
      </c>
      <c r="F2518">
        <v>48.848018002574968</v>
      </c>
      <c r="G2518">
        <v>-123.2823396457209</v>
      </c>
      <c r="H2518" s="2" t="str">
        <f t="shared" si="39"/>
        <v>View Map</v>
      </c>
      <c r="I2518" t="s">
        <v>17</v>
      </c>
      <c r="J2518">
        <f>Covered_Buildings_List[[#This Row],[Building ID]]</f>
        <v>18004</v>
      </c>
    </row>
    <row r="2519" spans="1:10" x14ac:dyDescent="0.25">
      <c r="A2519">
        <v>84677</v>
      </c>
      <c r="B2519" t="s">
        <v>2049</v>
      </c>
      <c r="C2519">
        <v>3318.6000000000004</v>
      </c>
      <c r="D2519" t="s">
        <v>15</v>
      </c>
      <c r="E2519" t="s">
        <v>57</v>
      </c>
      <c r="F2519">
        <v>48.498756154233988</v>
      </c>
      <c r="G2519">
        <v>-123.38903528200549</v>
      </c>
      <c r="H2519" s="2" t="str">
        <f t="shared" si="39"/>
        <v>View Map</v>
      </c>
      <c r="I2519" t="s">
        <v>25</v>
      </c>
      <c r="J2519">
        <f>Covered_Buildings_List[[#This Row],[Building ID]]</f>
        <v>84677</v>
      </c>
    </row>
    <row r="2520" spans="1:10" x14ac:dyDescent="0.25">
      <c r="A2520">
        <v>33938</v>
      </c>
      <c r="B2520" t="s">
        <v>2050</v>
      </c>
      <c r="C2520">
        <v>5810.12</v>
      </c>
      <c r="D2520" t="s">
        <v>15</v>
      </c>
      <c r="E2520" t="s">
        <v>37</v>
      </c>
      <c r="F2520">
        <v>48.44168723273868</v>
      </c>
      <c r="G2520">
        <v>-123.3751739382465</v>
      </c>
      <c r="H2520" s="2" t="str">
        <f t="shared" si="39"/>
        <v>View Map</v>
      </c>
      <c r="I2520" t="s">
        <v>25</v>
      </c>
      <c r="J2520">
        <f>Covered_Buildings_List[[#This Row],[Building ID]]</f>
        <v>33938</v>
      </c>
    </row>
    <row r="2521" spans="1:10" x14ac:dyDescent="0.25">
      <c r="A2521">
        <v>33800</v>
      </c>
      <c r="B2521" t="s">
        <v>2051</v>
      </c>
      <c r="C2521">
        <v>3784.08</v>
      </c>
      <c r="D2521" t="s">
        <v>15</v>
      </c>
      <c r="E2521" t="s">
        <v>37</v>
      </c>
      <c r="F2521">
        <v>48.41321613976816</v>
      </c>
      <c r="G2521">
        <v>-123.3749625478917</v>
      </c>
      <c r="H2521" s="2" t="str">
        <f t="shared" si="39"/>
        <v>View Map</v>
      </c>
      <c r="I2521" t="s">
        <v>52</v>
      </c>
      <c r="J2521">
        <f>Covered_Buildings_List[[#This Row],[Building ID]]</f>
        <v>33800</v>
      </c>
    </row>
    <row r="2522" spans="1:10" x14ac:dyDescent="0.25">
      <c r="A2522">
        <v>34147</v>
      </c>
      <c r="B2522" t="s">
        <v>2052</v>
      </c>
      <c r="C2522">
        <v>1388.36</v>
      </c>
      <c r="D2522" t="s">
        <v>18</v>
      </c>
      <c r="E2522" t="s">
        <v>37</v>
      </c>
      <c r="F2522">
        <v>48.430647043782969</v>
      </c>
      <c r="G2522">
        <v>-123.3678958775767</v>
      </c>
      <c r="H2522" s="2" t="str">
        <f t="shared" si="39"/>
        <v>View Map</v>
      </c>
      <c r="I2522" t="s">
        <v>170</v>
      </c>
      <c r="J2522">
        <f>Covered_Buildings_List[[#This Row],[Building ID]]</f>
        <v>34147</v>
      </c>
    </row>
    <row r="2523" spans="1:10" x14ac:dyDescent="0.25">
      <c r="A2523">
        <v>79198</v>
      </c>
      <c r="B2523" t="s">
        <v>2053</v>
      </c>
      <c r="C2523">
        <v>3294.96</v>
      </c>
      <c r="D2523" t="s">
        <v>15</v>
      </c>
      <c r="E2523" t="s">
        <v>37</v>
      </c>
      <c r="F2523">
        <v>48.428774067940758</v>
      </c>
      <c r="G2523">
        <v>-123.36813056513169</v>
      </c>
      <c r="H2523" s="2" t="str">
        <f t="shared" si="39"/>
        <v>View Map</v>
      </c>
      <c r="I2523" t="s">
        <v>353</v>
      </c>
      <c r="J2523">
        <f>Covered_Buildings_List[[#This Row],[Building ID]]</f>
        <v>79198</v>
      </c>
    </row>
    <row r="2524" spans="1:10" x14ac:dyDescent="0.25">
      <c r="A2524">
        <v>67108</v>
      </c>
      <c r="B2524" t="s">
        <v>2054</v>
      </c>
      <c r="C2524">
        <v>12150.24</v>
      </c>
      <c r="D2524" t="s">
        <v>15</v>
      </c>
      <c r="E2524" t="s">
        <v>57</v>
      </c>
      <c r="F2524">
        <v>48.530344447870441</v>
      </c>
      <c r="G2524">
        <v>-123.3806004462473</v>
      </c>
      <c r="H2524" s="2" t="str">
        <f t="shared" si="39"/>
        <v>View Map</v>
      </c>
      <c r="I2524" t="s">
        <v>25</v>
      </c>
      <c r="J2524">
        <f>Covered_Buildings_List[[#This Row],[Building ID]]</f>
        <v>67108</v>
      </c>
    </row>
    <row r="2525" spans="1:10" x14ac:dyDescent="0.25">
      <c r="A2525">
        <v>80717</v>
      </c>
      <c r="B2525" t="s">
        <v>2055</v>
      </c>
      <c r="C2525">
        <v>1384.04</v>
      </c>
      <c r="D2525" t="s">
        <v>18</v>
      </c>
      <c r="E2525" t="s">
        <v>37</v>
      </c>
      <c r="F2525">
        <v>48.429139980040141</v>
      </c>
      <c r="G2525">
        <v>-123.3680735673853</v>
      </c>
      <c r="H2525" s="2" t="str">
        <f t="shared" si="39"/>
        <v>View Map</v>
      </c>
      <c r="I2525" t="s">
        <v>170</v>
      </c>
      <c r="J2525">
        <f>Covered_Buildings_List[[#This Row],[Building ID]]</f>
        <v>80717</v>
      </c>
    </row>
    <row r="2526" spans="1:10" x14ac:dyDescent="0.25">
      <c r="A2526">
        <v>33801</v>
      </c>
      <c r="B2526" t="s">
        <v>2056</v>
      </c>
      <c r="C2526">
        <v>2975.6</v>
      </c>
      <c r="D2526" t="s">
        <v>15</v>
      </c>
      <c r="E2526" t="s">
        <v>37</v>
      </c>
      <c r="F2526">
        <v>48.41284344861581</v>
      </c>
      <c r="G2526">
        <v>-123.3743549048225</v>
      </c>
      <c r="H2526" s="2" t="str">
        <f t="shared" si="39"/>
        <v>View Map</v>
      </c>
      <c r="I2526" t="s">
        <v>25</v>
      </c>
      <c r="J2526">
        <f>Covered_Buildings_List[[#This Row],[Building ID]]</f>
        <v>33801</v>
      </c>
    </row>
    <row r="2527" spans="1:10" x14ac:dyDescent="0.25">
      <c r="A2527">
        <v>33854</v>
      </c>
      <c r="B2527" t="s">
        <v>2057</v>
      </c>
      <c r="C2527">
        <v>11286.68</v>
      </c>
      <c r="D2527" t="s">
        <v>15</v>
      </c>
      <c r="E2527" t="s">
        <v>37</v>
      </c>
      <c r="F2527">
        <v>48.411890479586411</v>
      </c>
      <c r="G2527">
        <v>-123.37623033373841</v>
      </c>
      <c r="H2527" s="2" t="str">
        <f t="shared" si="39"/>
        <v>View Map</v>
      </c>
      <c r="I2527" t="s">
        <v>69</v>
      </c>
      <c r="J2527">
        <f>Covered_Buildings_List[[#This Row],[Building ID]]</f>
        <v>33854</v>
      </c>
    </row>
    <row r="2528" spans="1:10" x14ac:dyDescent="0.25">
      <c r="A2528">
        <v>65452</v>
      </c>
      <c r="B2528" t="s">
        <v>2058</v>
      </c>
      <c r="C2528">
        <v>2153.7600000000002</v>
      </c>
      <c r="D2528" t="s">
        <v>18</v>
      </c>
      <c r="E2528" t="s">
        <v>37</v>
      </c>
      <c r="F2528">
        <v>48.432116869664902</v>
      </c>
      <c r="G2528">
        <v>-123.3678949526804</v>
      </c>
      <c r="H2528" s="2" t="str">
        <f t="shared" si="39"/>
        <v>View Map</v>
      </c>
      <c r="I2528" t="s">
        <v>48</v>
      </c>
      <c r="J2528">
        <f>Covered_Buildings_List[[#This Row],[Building ID]]</f>
        <v>65452</v>
      </c>
    </row>
    <row r="2529" spans="1:10" x14ac:dyDescent="0.25">
      <c r="A2529">
        <v>33804</v>
      </c>
      <c r="B2529" t="s">
        <v>2059</v>
      </c>
      <c r="C2529">
        <v>2225.0099999999998</v>
      </c>
      <c r="D2529" t="s">
        <v>18</v>
      </c>
      <c r="E2529" t="s">
        <v>37</v>
      </c>
      <c r="F2529">
        <v>48.412489270043572</v>
      </c>
      <c r="G2529">
        <v>-123.37481118896579</v>
      </c>
      <c r="H2529" s="2" t="str">
        <f t="shared" si="39"/>
        <v>View Map</v>
      </c>
      <c r="I2529" t="s">
        <v>52</v>
      </c>
      <c r="J2529">
        <f>Covered_Buildings_List[[#This Row],[Building ID]]</f>
        <v>33804</v>
      </c>
    </row>
    <row r="2530" spans="1:10" x14ac:dyDescent="0.25">
      <c r="A2530">
        <v>34151</v>
      </c>
      <c r="B2530" t="s">
        <v>2060</v>
      </c>
      <c r="C2530">
        <v>1164.27</v>
      </c>
      <c r="D2530" t="s">
        <v>18</v>
      </c>
      <c r="E2530" t="s">
        <v>37</v>
      </c>
      <c r="F2530">
        <v>48.430424901861826</v>
      </c>
      <c r="G2530">
        <v>-123.3677913697499</v>
      </c>
      <c r="H2530" s="2" t="str">
        <f t="shared" si="39"/>
        <v>View Map</v>
      </c>
      <c r="I2530" t="s">
        <v>170</v>
      </c>
      <c r="J2530">
        <f>Covered_Buildings_List[[#This Row],[Building ID]]</f>
        <v>34151</v>
      </c>
    </row>
    <row r="2531" spans="1:10" x14ac:dyDescent="0.25">
      <c r="A2531">
        <v>66153</v>
      </c>
      <c r="B2531" t="s">
        <v>2061</v>
      </c>
      <c r="C2531">
        <v>1780.2</v>
      </c>
      <c r="D2531" t="s">
        <v>18</v>
      </c>
      <c r="E2531" t="s">
        <v>37</v>
      </c>
      <c r="F2531">
        <v>48.437744217486028</v>
      </c>
      <c r="G2531">
        <v>-123.37178178128541</v>
      </c>
      <c r="H2531" s="2" t="str">
        <f t="shared" si="39"/>
        <v>View Map</v>
      </c>
      <c r="I2531" t="s">
        <v>48</v>
      </c>
      <c r="J2531">
        <f>Covered_Buildings_List[[#This Row],[Building ID]]</f>
        <v>66153</v>
      </c>
    </row>
    <row r="2532" spans="1:10" x14ac:dyDescent="0.25">
      <c r="A2532">
        <v>33937</v>
      </c>
      <c r="B2532" t="s">
        <v>2062</v>
      </c>
      <c r="C2532">
        <v>5540.88</v>
      </c>
      <c r="D2532" t="s">
        <v>15</v>
      </c>
      <c r="E2532" t="s">
        <v>37</v>
      </c>
      <c r="F2532">
        <v>48.441861830028927</v>
      </c>
      <c r="G2532">
        <v>-123.3742492177945</v>
      </c>
      <c r="H2532" s="2" t="str">
        <f t="shared" si="39"/>
        <v>View Map</v>
      </c>
      <c r="I2532" t="s">
        <v>25</v>
      </c>
      <c r="J2532">
        <f>Covered_Buildings_List[[#This Row],[Building ID]]</f>
        <v>33937</v>
      </c>
    </row>
    <row r="2533" spans="1:10" x14ac:dyDescent="0.25">
      <c r="A2533">
        <v>33810</v>
      </c>
      <c r="B2533" t="s">
        <v>2063</v>
      </c>
      <c r="C2533">
        <v>3214.56</v>
      </c>
      <c r="D2533" t="s">
        <v>15</v>
      </c>
      <c r="E2533" t="s">
        <v>37</v>
      </c>
      <c r="F2533">
        <v>48.412016972734619</v>
      </c>
      <c r="G2533">
        <v>-123.37528455349199</v>
      </c>
      <c r="H2533" s="2" t="str">
        <f t="shared" si="39"/>
        <v>View Map</v>
      </c>
      <c r="I2533" t="s">
        <v>25</v>
      </c>
      <c r="J2533">
        <f>Covered_Buildings_List[[#This Row],[Building ID]]</f>
        <v>33810</v>
      </c>
    </row>
    <row r="2534" spans="1:10" x14ac:dyDescent="0.25">
      <c r="A2534">
        <v>114713</v>
      </c>
      <c r="B2534" t="s">
        <v>2064</v>
      </c>
      <c r="C2534">
        <v>1089.68</v>
      </c>
      <c r="D2534" t="s">
        <v>18</v>
      </c>
      <c r="E2534" t="s">
        <v>57</v>
      </c>
      <c r="F2534">
        <v>48.535995370568017</v>
      </c>
      <c r="G2534">
        <v>-123.3895629926466</v>
      </c>
      <c r="H2534" s="2" t="str">
        <f t="shared" si="39"/>
        <v>View Map</v>
      </c>
      <c r="I2534" t="s">
        <v>2065</v>
      </c>
      <c r="J2534">
        <f>Covered_Buildings_List[[#This Row],[Building ID]]</f>
        <v>114713</v>
      </c>
    </row>
    <row r="2535" spans="1:10" x14ac:dyDescent="0.25">
      <c r="A2535">
        <v>34224</v>
      </c>
      <c r="B2535" t="s">
        <v>2066</v>
      </c>
      <c r="C2535">
        <v>1300.48</v>
      </c>
      <c r="D2535" t="s">
        <v>18</v>
      </c>
      <c r="E2535" t="s">
        <v>37</v>
      </c>
      <c r="F2535">
        <v>48.427066242289669</v>
      </c>
      <c r="G2535">
        <v>-123.3687632634537</v>
      </c>
      <c r="H2535" s="2" t="str">
        <f t="shared" si="39"/>
        <v>View Map</v>
      </c>
      <c r="I2535" t="s">
        <v>353</v>
      </c>
      <c r="J2535">
        <f>Covered_Buildings_List[[#This Row],[Building ID]]</f>
        <v>34224</v>
      </c>
    </row>
    <row r="2536" spans="1:10" x14ac:dyDescent="0.25">
      <c r="A2536">
        <v>34400</v>
      </c>
      <c r="B2536" t="s">
        <v>2067</v>
      </c>
      <c r="C2536">
        <v>3725.94</v>
      </c>
      <c r="D2536" t="s">
        <v>15</v>
      </c>
      <c r="E2536" t="s">
        <v>37</v>
      </c>
      <c r="F2536">
        <v>48.427456847736458</v>
      </c>
      <c r="G2536">
        <v>-123.3688728021276</v>
      </c>
      <c r="H2536" s="2" t="str">
        <f t="shared" si="39"/>
        <v>View Map</v>
      </c>
      <c r="I2536" t="s">
        <v>353</v>
      </c>
      <c r="J2536">
        <f>Covered_Buildings_List[[#This Row],[Building ID]]</f>
        <v>34400</v>
      </c>
    </row>
    <row r="2537" spans="1:10" x14ac:dyDescent="0.25">
      <c r="A2537">
        <v>33802</v>
      </c>
      <c r="B2537" t="s">
        <v>2068</v>
      </c>
      <c r="C2537">
        <v>1866.63</v>
      </c>
      <c r="D2537" t="s">
        <v>18</v>
      </c>
      <c r="E2537" t="s">
        <v>37</v>
      </c>
      <c r="F2537">
        <v>48.412664345287993</v>
      </c>
      <c r="G2537">
        <v>-123.37396381424961</v>
      </c>
      <c r="H2537" s="2" t="str">
        <f t="shared" si="39"/>
        <v>View Map</v>
      </c>
      <c r="I2537" t="s">
        <v>52</v>
      </c>
      <c r="J2537">
        <f>Covered_Buildings_List[[#This Row],[Building ID]]</f>
        <v>33802</v>
      </c>
    </row>
    <row r="2538" spans="1:10" x14ac:dyDescent="0.25">
      <c r="A2538">
        <v>33853</v>
      </c>
      <c r="B2538" t="s">
        <v>2069</v>
      </c>
      <c r="C2538">
        <v>15066.7</v>
      </c>
      <c r="D2538" t="s">
        <v>15</v>
      </c>
      <c r="E2538" t="s">
        <v>37</v>
      </c>
      <c r="F2538">
        <v>48.411389090491447</v>
      </c>
      <c r="G2538">
        <v>-123.3751722629351</v>
      </c>
      <c r="H2538" s="2" t="str">
        <f t="shared" si="39"/>
        <v>View Map</v>
      </c>
      <c r="I2538" t="s">
        <v>228</v>
      </c>
      <c r="J2538">
        <f>Covered_Buildings_List[[#This Row],[Building ID]]</f>
        <v>33853</v>
      </c>
    </row>
    <row r="2539" spans="1:10" x14ac:dyDescent="0.25">
      <c r="A2539">
        <v>34239</v>
      </c>
      <c r="B2539" t="s">
        <v>2070</v>
      </c>
      <c r="C2539">
        <v>1152.57</v>
      </c>
      <c r="D2539" t="s">
        <v>18</v>
      </c>
      <c r="E2539" t="s">
        <v>37</v>
      </c>
      <c r="F2539">
        <v>48.429195416162187</v>
      </c>
      <c r="G2539">
        <v>-123.367774999449</v>
      </c>
      <c r="H2539" s="2" t="str">
        <f t="shared" si="39"/>
        <v>View Map</v>
      </c>
      <c r="I2539" t="s">
        <v>170</v>
      </c>
      <c r="J2539">
        <f>Covered_Buildings_List[[#This Row],[Building ID]]</f>
        <v>34239</v>
      </c>
    </row>
    <row r="2540" spans="1:10" x14ac:dyDescent="0.25">
      <c r="A2540">
        <v>117542</v>
      </c>
      <c r="B2540" t="s">
        <v>2071</v>
      </c>
      <c r="C2540">
        <v>9447.56</v>
      </c>
      <c r="D2540" t="s">
        <v>15</v>
      </c>
      <c r="E2540" t="s">
        <v>37</v>
      </c>
      <c r="F2540">
        <v>48.431032767674978</v>
      </c>
      <c r="G2540">
        <v>-123.383582361035</v>
      </c>
      <c r="H2540" s="2" t="str">
        <f t="shared" si="39"/>
        <v>View Map</v>
      </c>
      <c r="I2540" t="s">
        <v>52</v>
      </c>
      <c r="J2540">
        <f>Covered_Buildings_List[[#This Row],[Building ID]]</f>
        <v>117542</v>
      </c>
    </row>
    <row r="2541" spans="1:10" x14ac:dyDescent="0.25">
      <c r="A2541">
        <v>92863</v>
      </c>
      <c r="B2541" t="s">
        <v>2072</v>
      </c>
      <c r="C2541">
        <v>8518.7999999999993</v>
      </c>
      <c r="D2541" t="s">
        <v>15</v>
      </c>
      <c r="E2541" t="s">
        <v>37</v>
      </c>
      <c r="F2541">
        <v>48.426090033038122</v>
      </c>
      <c r="G2541">
        <v>-123.37818659157981</v>
      </c>
      <c r="H2541" s="2" t="str">
        <f t="shared" si="39"/>
        <v>View Map</v>
      </c>
      <c r="I2541" t="s">
        <v>25</v>
      </c>
      <c r="J2541">
        <f>Covered_Buildings_List[[#This Row],[Building ID]]</f>
        <v>92863</v>
      </c>
    </row>
    <row r="2542" spans="1:10" x14ac:dyDescent="0.25">
      <c r="A2542">
        <v>44764</v>
      </c>
      <c r="B2542" t="s">
        <v>2073</v>
      </c>
      <c r="C2542">
        <v>2290.08</v>
      </c>
      <c r="D2542" t="s">
        <v>18</v>
      </c>
      <c r="E2542" t="s">
        <v>37</v>
      </c>
      <c r="F2542">
        <v>48.417411663487002</v>
      </c>
      <c r="G2542">
        <v>-123.3284947396951</v>
      </c>
      <c r="H2542" s="2" t="str">
        <f t="shared" si="39"/>
        <v>View Map</v>
      </c>
      <c r="I2542" t="s">
        <v>461</v>
      </c>
      <c r="J2542">
        <f>Covered_Buildings_List[[#This Row],[Building ID]]</f>
        <v>44764</v>
      </c>
    </row>
    <row r="2543" spans="1:10" x14ac:dyDescent="0.25">
      <c r="A2543">
        <v>22329</v>
      </c>
      <c r="B2543" t="s">
        <v>2074</v>
      </c>
      <c r="C2543">
        <v>5304.28</v>
      </c>
      <c r="D2543" t="s">
        <v>20</v>
      </c>
      <c r="E2543" t="s">
        <v>45</v>
      </c>
      <c r="F2543">
        <v>48.446426941710243</v>
      </c>
      <c r="G2543">
        <v>-123.48596515454091</v>
      </c>
      <c r="H2543" s="2" t="str">
        <f t="shared" si="39"/>
        <v>View Map</v>
      </c>
      <c r="I2543" t="s">
        <v>137</v>
      </c>
      <c r="J2543">
        <f>Covered_Buildings_List[[#This Row],[Building ID]]</f>
        <v>22329</v>
      </c>
    </row>
    <row r="2544" spans="1:10" x14ac:dyDescent="0.25">
      <c r="A2544">
        <v>64370</v>
      </c>
      <c r="B2544" t="s">
        <v>2075</v>
      </c>
      <c r="C2544">
        <v>1360.12</v>
      </c>
      <c r="D2544" t="s">
        <v>18</v>
      </c>
      <c r="E2544" t="s">
        <v>16</v>
      </c>
      <c r="F2544">
        <v>48.45371280414053</v>
      </c>
      <c r="G2544">
        <v>-123.404539522207</v>
      </c>
      <c r="H2544" s="2" t="str">
        <f t="shared" si="39"/>
        <v>View Map</v>
      </c>
      <c r="I2544" t="s">
        <v>151</v>
      </c>
      <c r="J2544">
        <f>Covered_Buildings_List[[#This Row],[Building ID]]</f>
        <v>64370</v>
      </c>
    </row>
    <row r="2545" spans="1:10" x14ac:dyDescent="0.25">
      <c r="A2545">
        <v>43753</v>
      </c>
      <c r="B2545" t="s">
        <v>2076</v>
      </c>
      <c r="C2545">
        <v>940.47</v>
      </c>
      <c r="D2545" t="s">
        <v>18</v>
      </c>
      <c r="E2545" t="s">
        <v>37</v>
      </c>
      <c r="F2545">
        <v>48.418874825327961</v>
      </c>
      <c r="G2545">
        <v>-123.3617456875555</v>
      </c>
      <c r="H2545" s="2" t="str">
        <f t="shared" si="39"/>
        <v>View Map</v>
      </c>
      <c r="I2545" t="s">
        <v>52</v>
      </c>
      <c r="J2545">
        <f>Covered_Buildings_List[[#This Row],[Building ID]]</f>
        <v>43753</v>
      </c>
    </row>
    <row r="2546" spans="1:10" x14ac:dyDescent="0.25">
      <c r="A2546">
        <v>36532</v>
      </c>
      <c r="B2546" t="s">
        <v>2077</v>
      </c>
      <c r="C2546">
        <v>962.97</v>
      </c>
      <c r="D2546" t="s">
        <v>18</v>
      </c>
      <c r="E2546" t="s">
        <v>37</v>
      </c>
      <c r="F2546">
        <v>48.417812087829802</v>
      </c>
      <c r="G2546">
        <v>-123.33814764952319</v>
      </c>
      <c r="H2546" s="2" t="str">
        <f t="shared" si="39"/>
        <v>View Map</v>
      </c>
      <c r="I2546" t="s">
        <v>342</v>
      </c>
      <c r="J2546">
        <f>Covered_Buildings_List[[#This Row],[Building ID]]</f>
        <v>36532</v>
      </c>
    </row>
    <row r="2547" spans="1:10" x14ac:dyDescent="0.25">
      <c r="A2547">
        <v>34222</v>
      </c>
      <c r="B2547" t="s">
        <v>2078</v>
      </c>
      <c r="C2547">
        <v>2003.94</v>
      </c>
      <c r="D2547" t="s">
        <v>18</v>
      </c>
      <c r="E2547" t="s">
        <v>37</v>
      </c>
      <c r="F2547">
        <v>48.42701579192746</v>
      </c>
      <c r="G2547">
        <v>-123.36844607800811</v>
      </c>
      <c r="H2547" s="2" t="str">
        <f t="shared" si="39"/>
        <v>View Map</v>
      </c>
      <c r="I2547" t="s">
        <v>119</v>
      </c>
      <c r="J2547">
        <f>Covered_Buildings_List[[#This Row],[Building ID]]</f>
        <v>34222</v>
      </c>
    </row>
    <row r="2548" spans="1:10" x14ac:dyDescent="0.25">
      <c r="A2548">
        <v>34149</v>
      </c>
      <c r="B2548" t="s">
        <v>2079</v>
      </c>
      <c r="C2548">
        <v>1962.84</v>
      </c>
      <c r="D2548" t="s">
        <v>18</v>
      </c>
      <c r="E2548" t="s">
        <v>37</v>
      </c>
      <c r="F2548">
        <v>48.430802224632231</v>
      </c>
      <c r="G2548">
        <v>-123.3676946592374</v>
      </c>
      <c r="H2548" s="2" t="str">
        <f t="shared" si="39"/>
        <v>View Map</v>
      </c>
      <c r="I2548" t="s">
        <v>119</v>
      </c>
      <c r="J2548">
        <f>Covered_Buildings_List[[#This Row],[Building ID]]</f>
        <v>34149</v>
      </c>
    </row>
    <row r="2549" spans="1:10" x14ac:dyDescent="0.25">
      <c r="A2549">
        <v>104680</v>
      </c>
      <c r="B2549" t="s">
        <v>2080</v>
      </c>
      <c r="C2549">
        <v>2418.63</v>
      </c>
      <c r="D2549" t="s">
        <v>20</v>
      </c>
      <c r="E2549" t="s">
        <v>21</v>
      </c>
      <c r="F2549">
        <v>48.430026600330102</v>
      </c>
      <c r="G2549">
        <v>-123.3959105494379</v>
      </c>
      <c r="H2549" s="2" t="str">
        <f t="shared" si="39"/>
        <v>View Map</v>
      </c>
      <c r="I2549" t="s">
        <v>52</v>
      </c>
      <c r="J2549">
        <f>Covered_Buildings_List[[#This Row],[Building ID]]</f>
        <v>104680</v>
      </c>
    </row>
    <row r="2550" spans="1:10" x14ac:dyDescent="0.25">
      <c r="A2550">
        <v>34401</v>
      </c>
      <c r="B2550" t="s">
        <v>2081</v>
      </c>
      <c r="C2550">
        <v>1204.1600000000001</v>
      </c>
      <c r="D2550" t="s">
        <v>18</v>
      </c>
      <c r="E2550" t="s">
        <v>37</v>
      </c>
      <c r="F2550">
        <v>48.429716945074517</v>
      </c>
      <c r="G2550">
        <v>-123.3678071003288</v>
      </c>
      <c r="H2550" s="2" t="str">
        <f t="shared" si="39"/>
        <v>View Map</v>
      </c>
      <c r="I2550" t="s">
        <v>63</v>
      </c>
      <c r="J2550">
        <f>Covered_Buildings_List[[#This Row],[Building ID]]</f>
        <v>34401</v>
      </c>
    </row>
    <row r="2551" spans="1:10" x14ac:dyDescent="0.25">
      <c r="A2551">
        <v>66600</v>
      </c>
      <c r="B2551" t="s">
        <v>2082</v>
      </c>
      <c r="C2551">
        <v>4801.7</v>
      </c>
      <c r="D2551" t="s">
        <v>15</v>
      </c>
      <c r="E2551" t="s">
        <v>16</v>
      </c>
      <c r="F2551">
        <v>48.453025503912492</v>
      </c>
      <c r="G2551">
        <v>-123.3778425176682</v>
      </c>
      <c r="H2551" s="2" t="str">
        <f t="shared" si="39"/>
        <v>View Map</v>
      </c>
      <c r="I2551" t="s">
        <v>17</v>
      </c>
      <c r="J2551">
        <f>Covered_Buildings_List[[#This Row],[Building ID]]</f>
        <v>66600</v>
      </c>
    </row>
    <row r="2552" spans="1:10" x14ac:dyDescent="0.25">
      <c r="A2552">
        <v>123450</v>
      </c>
      <c r="B2552" t="s">
        <v>2083</v>
      </c>
      <c r="C2552">
        <v>1843.28</v>
      </c>
      <c r="D2552" t="s">
        <v>18</v>
      </c>
      <c r="E2552" t="s">
        <v>57</v>
      </c>
      <c r="F2552">
        <v>48.533466061426658</v>
      </c>
      <c r="G2552">
        <v>-123.4367764524399</v>
      </c>
      <c r="H2552" s="2" t="str">
        <f t="shared" si="39"/>
        <v>View Map</v>
      </c>
      <c r="I2552" t="s">
        <v>151</v>
      </c>
      <c r="J2552">
        <f>Covered_Buildings_List[[#This Row],[Building ID]]</f>
        <v>123450</v>
      </c>
    </row>
    <row r="2553" spans="1:10" x14ac:dyDescent="0.25">
      <c r="A2553">
        <v>87797</v>
      </c>
      <c r="B2553" t="s">
        <v>2084</v>
      </c>
      <c r="C2553">
        <v>1363.86</v>
      </c>
      <c r="D2553" t="s">
        <v>18</v>
      </c>
      <c r="E2553" t="s">
        <v>37</v>
      </c>
      <c r="F2553">
        <v>48.438572450797992</v>
      </c>
      <c r="G2553">
        <v>-123.37117340327001</v>
      </c>
      <c r="H2553" s="2" t="str">
        <f t="shared" si="39"/>
        <v>View Map</v>
      </c>
      <c r="I2553" t="s">
        <v>48</v>
      </c>
      <c r="J2553">
        <f>Covered_Buildings_List[[#This Row],[Building ID]]</f>
        <v>87797</v>
      </c>
    </row>
    <row r="2554" spans="1:10" x14ac:dyDescent="0.25">
      <c r="A2554">
        <v>34219</v>
      </c>
      <c r="B2554" t="s">
        <v>2085</v>
      </c>
      <c r="C2554">
        <v>6426.28</v>
      </c>
      <c r="D2554" t="s">
        <v>15</v>
      </c>
      <c r="E2554" t="s">
        <v>37</v>
      </c>
      <c r="F2554">
        <v>48.428119259825607</v>
      </c>
      <c r="G2554">
        <v>-123.3689960020513</v>
      </c>
      <c r="H2554" s="2" t="str">
        <f t="shared" si="39"/>
        <v>View Map</v>
      </c>
      <c r="I2554" t="s">
        <v>125</v>
      </c>
      <c r="J2554">
        <f>Covered_Buildings_List[[#This Row],[Building ID]]</f>
        <v>34219</v>
      </c>
    </row>
    <row r="2555" spans="1:10" x14ac:dyDescent="0.25">
      <c r="A2555">
        <v>33803</v>
      </c>
      <c r="B2555" t="s">
        <v>2086</v>
      </c>
      <c r="C2555">
        <v>3444.88</v>
      </c>
      <c r="D2555" t="s">
        <v>15</v>
      </c>
      <c r="E2555" t="s">
        <v>37</v>
      </c>
      <c r="F2555">
        <v>48.412232642852381</v>
      </c>
      <c r="G2555">
        <v>-123.37433696996411</v>
      </c>
      <c r="H2555" s="2" t="str">
        <f t="shared" si="39"/>
        <v>View Map</v>
      </c>
      <c r="I2555" t="s">
        <v>25</v>
      </c>
      <c r="J2555">
        <f>Covered_Buildings_List[[#This Row],[Building ID]]</f>
        <v>33803</v>
      </c>
    </row>
    <row r="2556" spans="1:10" x14ac:dyDescent="0.25">
      <c r="A2556">
        <v>33871</v>
      </c>
      <c r="B2556" t="s">
        <v>2087</v>
      </c>
      <c r="C2556">
        <v>2719.29</v>
      </c>
      <c r="D2556" t="s">
        <v>18</v>
      </c>
      <c r="E2556" t="s">
        <v>37</v>
      </c>
      <c r="F2556">
        <v>48.414837316772747</v>
      </c>
      <c r="G2556">
        <v>-123.3718409046154</v>
      </c>
      <c r="H2556" s="2" t="str">
        <f t="shared" si="39"/>
        <v>View Map</v>
      </c>
      <c r="I2556" t="s">
        <v>52</v>
      </c>
      <c r="J2556">
        <f>Covered_Buildings_List[[#This Row],[Building ID]]</f>
        <v>33871</v>
      </c>
    </row>
    <row r="2557" spans="1:10" x14ac:dyDescent="0.25">
      <c r="A2557">
        <v>34242</v>
      </c>
      <c r="B2557" t="s">
        <v>2088</v>
      </c>
      <c r="C2557">
        <v>2536.98</v>
      </c>
      <c r="D2557" t="s">
        <v>18</v>
      </c>
      <c r="E2557" t="s">
        <v>37</v>
      </c>
      <c r="F2557">
        <v>48.429134883612072</v>
      </c>
      <c r="G2557">
        <v>-123.3674116110892</v>
      </c>
      <c r="H2557" s="2" t="str">
        <f t="shared" si="39"/>
        <v>View Map</v>
      </c>
      <c r="I2557" t="s">
        <v>170</v>
      </c>
      <c r="J2557">
        <f>Covered_Buildings_List[[#This Row],[Building ID]]</f>
        <v>34242</v>
      </c>
    </row>
    <row r="2558" spans="1:10" x14ac:dyDescent="0.25">
      <c r="A2558">
        <v>33936</v>
      </c>
      <c r="B2558" t="s">
        <v>2089</v>
      </c>
      <c r="C2558">
        <v>2854.89</v>
      </c>
      <c r="D2558" t="s">
        <v>15</v>
      </c>
      <c r="E2558" t="s">
        <v>37</v>
      </c>
      <c r="F2558">
        <v>48.442040181399463</v>
      </c>
      <c r="G2558">
        <v>-123.3732031990909</v>
      </c>
      <c r="H2558" s="2" t="str">
        <f t="shared" si="39"/>
        <v>View Map</v>
      </c>
      <c r="I2558" t="s">
        <v>52</v>
      </c>
      <c r="J2558">
        <f>Covered_Buildings_List[[#This Row],[Building ID]]</f>
        <v>33936</v>
      </c>
    </row>
    <row r="2559" spans="1:10" x14ac:dyDescent="0.25">
      <c r="A2559">
        <v>33870</v>
      </c>
      <c r="B2559" t="s">
        <v>2090</v>
      </c>
      <c r="C2559">
        <v>3706.8900000000003</v>
      </c>
      <c r="D2559" t="s">
        <v>15</v>
      </c>
      <c r="E2559" t="s">
        <v>37</v>
      </c>
      <c r="F2559">
        <v>48.414747051619251</v>
      </c>
      <c r="G2559">
        <v>-123.3713645972685</v>
      </c>
      <c r="H2559" s="2" t="str">
        <f t="shared" si="39"/>
        <v>View Map</v>
      </c>
      <c r="I2559" t="s">
        <v>52</v>
      </c>
      <c r="J2559">
        <f>Covered_Buildings_List[[#This Row],[Building ID]]</f>
        <v>33870</v>
      </c>
    </row>
    <row r="2560" spans="1:10" x14ac:dyDescent="0.25">
      <c r="A2560">
        <v>88082</v>
      </c>
      <c r="B2560" t="s">
        <v>2091</v>
      </c>
      <c r="C2560">
        <v>1367.24</v>
      </c>
      <c r="D2560" t="s">
        <v>18</v>
      </c>
      <c r="E2560" t="s">
        <v>37</v>
      </c>
      <c r="F2560">
        <v>48.426980399014703</v>
      </c>
      <c r="G2560">
        <v>-123.3680416581829</v>
      </c>
      <c r="H2560" s="2" t="str">
        <f t="shared" si="39"/>
        <v>View Map</v>
      </c>
      <c r="I2560" t="s">
        <v>170</v>
      </c>
      <c r="J2560">
        <f>Covered_Buildings_List[[#This Row],[Building ID]]</f>
        <v>88082</v>
      </c>
    </row>
    <row r="2561" spans="1:10" x14ac:dyDescent="0.25">
      <c r="A2561">
        <v>34215</v>
      </c>
      <c r="B2561" t="s">
        <v>2092</v>
      </c>
      <c r="C2561">
        <v>1409.7</v>
      </c>
      <c r="D2561" t="s">
        <v>18</v>
      </c>
      <c r="E2561" t="s">
        <v>37</v>
      </c>
      <c r="F2561">
        <v>48.427418292108889</v>
      </c>
      <c r="G2561">
        <v>-123.3681732354444</v>
      </c>
      <c r="H2561" s="2" t="str">
        <f t="shared" si="39"/>
        <v>View Map</v>
      </c>
      <c r="I2561" t="s">
        <v>125</v>
      </c>
      <c r="J2561">
        <f>Covered_Buildings_List[[#This Row],[Building ID]]</f>
        <v>34215</v>
      </c>
    </row>
    <row r="2562" spans="1:10" x14ac:dyDescent="0.25">
      <c r="A2562">
        <v>99234</v>
      </c>
      <c r="B2562" t="s">
        <v>2093</v>
      </c>
      <c r="C2562">
        <v>1157.25</v>
      </c>
      <c r="D2562" t="s">
        <v>18</v>
      </c>
      <c r="E2562" t="s">
        <v>16</v>
      </c>
      <c r="F2562">
        <v>48.456999547125051</v>
      </c>
      <c r="G2562">
        <v>-123.3799494744915</v>
      </c>
      <c r="H2562" s="2" t="str">
        <f t="shared" ref="H2562:H2625" si="40">HYPERLINK("https://www.google.com/maps?q=" &amp; F2562 &amp; "," &amp; G2562, "View Map")</f>
        <v>View Map</v>
      </c>
      <c r="I2562" t="s">
        <v>123</v>
      </c>
      <c r="J2562">
        <f>Covered_Buildings_List[[#This Row],[Building ID]]</f>
        <v>99234</v>
      </c>
    </row>
    <row r="2563" spans="1:10" x14ac:dyDescent="0.25">
      <c r="A2563">
        <v>17005</v>
      </c>
      <c r="B2563" t="s">
        <v>2094</v>
      </c>
      <c r="C2563">
        <v>6389.84</v>
      </c>
      <c r="D2563" t="s">
        <v>20</v>
      </c>
      <c r="E2563" t="s">
        <v>95</v>
      </c>
      <c r="F2563">
        <v>48.766008527014563</v>
      </c>
      <c r="G2563">
        <v>-123.2679998606048</v>
      </c>
      <c r="H2563" s="2" t="str">
        <f t="shared" si="40"/>
        <v>View Map</v>
      </c>
      <c r="I2563" t="s">
        <v>17</v>
      </c>
      <c r="J2563">
        <f>Covered_Buildings_List[[#This Row],[Building ID]]</f>
        <v>17005</v>
      </c>
    </row>
    <row r="2564" spans="1:10" x14ac:dyDescent="0.25">
      <c r="A2564">
        <v>86891</v>
      </c>
      <c r="B2564" t="s">
        <v>2095</v>
      </c>
      <c r="C2564">
        <v>1039.44</v>
      </c>
      <c r="D2564" t="s">
        <v>18</v>
      </c>
      <c r="E2564" t="s">
        <v>16</v>
      </c>
      <c r="F2564">
        <v>48.44865011967363</v>
      </c>
      <c r="G2564">
        <v>-123.37546498997941</v>
      </c>
      <c r="H2564" s="2" t="str">
        <f t="shared" si="40"/>
        <v>View Map</v>
      </c>
      <c r="I2564" t="s">
        <v>48</v>
      </c>
      <c r="J2564">
        <f>Covered_Buildings_List[[#This Row],[Building ID]]</f>
        <v>86891</v>
      </c>
    </row>
    <row r="2565" spans="1:10" x14ac:dyDescent="0.25">
      <c r="A2565">
        <v>70717</v>
      </c>
      <c r="B2565" t="s">
        <v>2096</v>
      </c>
      <c r="C2565">
        <v>4619.28</v>
      </c>
      <c r="D2565" t="s">
        <v>15</v>
      </c>
      <c r="E2565" t="s">
        <v>37</v>
      </c>
      <c r="F2565">
        <v>48.435402423068624</v>
      </c>
      <c r="G2565">
        <v>-123.3697896812848</v>
      </c>
      <c r="H2565" s="2" t="str">
        <f t="shared" si="40"/>
        <v>View Map</v>
      </c>
      <c r="I2565" t="s">
        <v>48</v>
      </c>
      <c r="J2565">
        <f>Covered_Buildings_List[[#This Row],[Building ID]]</f>
        <v>70717</v>
      </c>
    </row>
    <row r="2566" spans="1:10" x14ac:dyDescent="0.25">
      <c r="A2566">
        <v>33865</v>
      </c>
      <c r="B2566" t="s">
        <v>2097</v>
      </c>
      <c r="C2566">
        <v>2495.8500000000004</v>
      </c>
      <c r="D2566" t="s">
        <v>18</v>
      </c>
      <c r="E2566" t="s">
        <v>37</v>
      </c>
      <c r="F2566">
        <v>48.414768195798693</v>
      </c>
      <c r="G2566">
        <v>-123.3705641029824</v>
      </c>
      <c r="H2566" s="2" t="str">
        <f t="shared" si="40"/>
        <v>View Map</v>
      </c>
      <c r="I2566" t="s">
        <v>52</v>
      </c>
      <c r="J2566">
        <f>Covered_Buildings_List[[#This Row],[Building ID]]</f>
        <v>33865</v>
      </c>
    </row>
    <row r="2567" spans="1:10" x14ac:dyDescent="0.25">
      <c r="A2567">
        <v>33867</v>
      </c>
      <c r="B2567" t="s">
        <v>2098</v>
      </c>
      <c r="C2567">
        <v>2686.32</v>
      </c>
      <c r="D2567" t="s">
        <v>18</v>
      </c>
      <c r="E2567" t="s">
        <v>37</v>
      </c>
      <c r="F2567">
        <v>48.414315514175357</v>
      </c>
      <c r="G2567">
        <v>-123.3710115516465</v>
      </c>
      <c r="H2567" s="2" t="str">
        <f t="shared" si="40"/>
        <v>View Map</v>
      </c>
      <c r="I2567" t="s">
        <v>52</v>
      </c>
      <c r="J2567">
        <f>Covered_Buildings_List[[#This Row],[Building ID]]</f>
        <v>33867</v>
      </c>
    </row>
    <row r="2568" spans="1:10" x14ac:dyDescent="0.25">
      <c r="A2568">
        <v>113929</v>
      </c>
      <c r="B2568" t="s">
        <v>2099</v>
      </c>
      <c r="C2568">
        <v>1978.83</v>
      </c>
      <c r="D2568" t="s">
        <v>18</v>
      </c>
      <c r="E2568" t="s">
        <v>37</v>
      </c>
      <c r="F2568">
        <v>48.432494655833132</v>
      </c>
      <c r="G2568">
        <v>-123.36757470335991</v>
      </c>
      <c r="H2568" s="2" t="str">
        <f t="shared" si="40"/>
        <v>View Map</v>
      </c>
      <c r="I2568" t="s">
        <v>52</v>
      </c>
      <c r="J2568">
        <f>Covered_Buildings_List[[#This Row],[Building ID]]</f>
        <v>113929</v>
      </c>
    </row>
    <row r="2569" spans="1:10" x14ac:dyDescent="0.25">
      <c r="A2569">
        <v>22027</v>
      </c>
      <c r="B2569" t="s">
        <v>2100</v>
      </c>
      <c r="C2569">
        <v>2975.82</v>
      </c>
      <c r="D2569" t="s">
        <v>20</v>
      </c>
      <c r="E2569" t="s">
        <v>45</v>
      </c>
      <c r="F2569">
        <v>48.446835456639207</v>
      </c>
      <c r="G2569">
        <v>-123.4871926407471</v>
      </c>
      <c r="H2569" s="2" t="str">
        <f t="shared" si="40"/>
        <v>View Map</v>
      </c>
      <c r="I2569" t="s">
        <v>123</v>
      </c>
      <c r="J2569">
        <f>Covered_Buildings_List[[#This Row],[Building ID]]</f>
        <v>22027</v>
      </c>
    </row>
    <row r="2570" spans="1:10" x14ac:dyDescent="0.25">
      <c r="A2570">
        <v>34122</v>
      </c>
      <c r="B2570" t="s">
        <v>2101</v>
      </c>
      <c r="C2570">
        <v>3815.92</v>
      </c>
      <c r="D2570" t="s">
        <v>15</v>
      </c>
      <c r="E2570" t="s">
        <v>37</v>
      </c>
      <c r="F2570">
        <v>48.44393675867223</v>
      </c>
      <c r="G2570">
        <v>-123.3711724863806</v>
      </c>
      <c r="H2570" s="2" t="str">
        <f t="shared" si="40"/>
        <v>View Map</v>
      </c>
      <c r="I2570" t="s">
        <v>137</v>
      </c>
      <c r="J2570">
        <f>Covered_Buildings_List[[#This Row],[Building ID]]</f>
        <v>34122</v>
      </c>
    </row>
    <row r="2571" spans="1:10" x14ac:dyDescent="0.25">
      <c r="A2571">
        <v>26996</v>
      </c>
      <c r="B2571" t="s">
        <v>2102</v>
      </c>
      <c r="C2571">
        <v>2779.14</v>
      </c>
      <c r="D2571" t="s">
        <v>20</v>
      </c>
      <c r="E2571" t="s">
        <v>45</v>
      </c>
      <c r="F2571">
        <v>48.446606847552466</v>
      </c>
      <c r="G2571">
        <v>-123.48875548950529</v>
      </c>
      <c r="H2571" s="2" t="str">
        <f t="shared" si="40"/>
        <v>View Map</v>
      </c>
      <c r="I2571" t="s">
        <v>307</v>
      </c>
      <c r="J2571">
        <f>Covered_Buildings_List[[#This Row],[Building ID]]</f>
        <v>26996</v>
      </c>
    </row>
    <row r="2572" spans="1:10" x14ac:dyDescent="0.25">
      <c r="A2572">
        <v>33786</v>
      </c>
      <c r="B2572" t="s">
        <v>2103</v>
      </c>
      <c r="C2572">
        <v>1447.47</v>
      </c>
      <c r="D2572" t="s">
        <v>18</v>
      </c>
      <c r="E2572" t="s">
        <v>37</v>
      </c>
      <c r="F2572">
        <v>48.41686152445908</v>
      </c>
      <c r="G2572">
        <v>-123.3691833882381</v>
      </c>
      <c r="H2572" s="2" t="str">
        <f t="shared" si="40"/>
        <v>View Map</v>
      </c>
      <c r="I2572" t="s">
        <v>312</v>
      </c>
      <c r="J2572">
        <f>Covered_Buildings_List[[#This Row],[Building ID]]</f>
        <v>33786</v>
      </c>
    </row>
    <row r="2573" spans="1:10" x14ac:dyDescent="0.25">
      <c r="A2573">
        <v>76627</v>
      </c>
      <c r="B2573" t="s">
        <v>2104</v>
      </c>
      <c r="C2573">
        <v>3523.0199999999995</v>
      </c>
      <c r="D2573" t="s">
        <v>15</v>
      </c>
      <c r="E2573" t="s">
        <v>37</v>
      </c>
      <c r="F2573">
        <v>48.428288298979027</v>
      </c>
      <c r="G2573">
        <v>-123.3679289556469</v>
      </c>
      <c r="H2573" s="2" t="str">
        <f t="shared" si="40"/>
        <v>View Map</v>
      </c>
      <c r="I2573" t="s">
        <v>119</v>
      </c>
      <c r="J2573">
        <f>Covered_Buildings_List[[#This Row],[Building ID]]</f>
        <v>76627</v>
      </c>
    </row>
    <row r="2574" spans="1:10" x14ac:dyDescent="0.25">
      <c r="A2574">
        <v>22176</v>
      </c>
      <c r="B2574" t="s">
        <v>2105</v>
      </c>
      <c r="C2574">
        <v>2881.24</v>
      </c>
      <c r="D2574" t="s">
        <v>20</v>
      </c>
      <c r="E2574" t="s">
        <v>45</v>
      </c>
      <c r="F2574">
        <v>48.446121180190211</v>
      </c>
      <c r="G2574">
        <v>-123.4888314388342</v>
      </c>
      <c r="H2574" s="2" t="str">
        <f t="shared" si="40"/>
        <v>View Map</v>
      </c>
      <c r="I2574" t="s">
        <v>69</v>
      </c>
      <c r="J2574">
        <f>Covered_Buildings_List[[#This Row],[Building ID]]</f>
        <v>22176</v>
      </c>
    </row>
    <row r="2575" spans="1:10" x14ac:dyDescent="0.25">
      <c r="A2575">
        <v>80647</v>
      </c>
      <c r="B2575" t="s">
        <v>2106</v>
      </c>
      <c r="C2575">
        <v>949.46</v>
      </c>
      <c r="D2575" t="s">
        <v>18</v>
      </c>
      <c r="E2575" t="s">
        <v>16</v>
      </c>
      <c r="F2575">
        <v>48.456764204704683</v>
      </c>
      <c r="G2575">
        <v>-123.3798370163212</v>
      </c>
      <c r="H2575" s="2" t="str">
        <f t="shared" si="40"/>
        <v>View Map</v>
      </c>
      <c r="I2575" t="s">
        <v>48</v>
      </c>
      <c r="J2575">
        <f>Covered_Buildings_List[[#This Row],[Building ID]]</f>
        <v>80647</v>
      </c>
    </row>
    <row r="2576" spans="1:10" x14ac:dyDescent="0.25">
      <c r="A2576">
        <v>86872</v>
      </c>
      <c r="B2576" t="s">
        <v>2107</v>
      </c>
      <c r="C2576">
        <v>11375.4</v>
      </c>
      <c r="D2576" t="s">
        <v>15</v>
      </c>
      <c r="E2576" t="s">
        <v>37</v>
      </c>
      <c r="F2576">
        <v>48.428814023691778</v>
      </c>
      <c r="G2576">
        <v>-123.380056272326</v>
      </c>
      <c r="H2576" s="2" t="str">
        <f t="shared" si="40"/>
        <v>View Map</v>
      </c>
      <c r="I2576" t="s">
        <v>25</v>
      </c>
      <c r="J2576">
        <f>Covered_Buildings_List[[#This Row],[Building ID]]</f>
        <v>86872</v>
      </c>
    </row>
    <row r="2577" spans="1:10" x14ac:dyDescent="0.25">
      <c r="A2577">
        <v>59718</v>
      </c>
      <c r="B2577" t="s">
        <v>2108</v>
      </c>
      <c r="C2577">
        <v>1337.49</v>
      </c>
      <c r="D2577" t="s">
        <v>18</v>
      </c>
      <c r="E2577" t="s">
        <v>37</v>
      </c>
      <c r="F2577">
        <v>48.418728336993233</v>
      </c>
      <c r="G2577">
        <v>-123.3659568776208</v>
      </c>
      <c r="H2577" s="2" t="str">
        <f t="shared" si="40"/>
        <v>View Map</v>
      </c>
      <c r="I2577" t="s">
        <v>109</v>
      </c>
      <c r="J2577">
        <f>Covered_Buildings_List[[#This Row],[Building ID]]</f>
        <v>59718</v>
      </c>
    </row>
    <row r="2578" spans="1:10" x14ac:dyDescent="0.25">
      <c r="A2578">
        <v>44765</v>
      </c>
      <c r="B2578" t="s">
        <v>2109</v>
      </c>
      <c r="C2578">
        <v>2028.8</v>
      </c>
      <c r="D2578" t="s">
        <v>18</v>
      </c>
      <c r="E2578" t="s">
        <v>37</v>
      </c>
      <c r="F2578">
        <v>48.417725537958411</v>
      </c>
      <c r="G2578">
        <v>-123.3323530055667</v>
      </c>
      <c r="H2578" s="2" t="str">
        <f t="shared" si="40"/>
        <v>View Map</v>
      </c>
      <c r="I2578" t="s">
        <v>151</v>
      </c>
      <c r="J2578">
        <f>Covered_Buildings_List[[#This Row],[Building ID]]</f>
        <v>44765</v>
      </c>
    </row>
    <row r="2579" spans="1:10" x14ac:dyDescent="0.25">
      <c r="A2579">
        <v>89485</v>
      </c>
      <c r="B2579" t="s">
        <v>2110</v>
      </c>
      <c r="C2579">
        <v>8459.2800000000007</v>
      </c>
      <c r="D2579" t="s">
        <v>15</v>
      </c>
      <c r="E2579" t="s">
        <v>16</v>
      </c>
      <c r="F2579">
        <v>48.452089163001709</v>
      </c>
      <c r="G2579">
        <v>-123.3773111720198</v>
      </c>
      <c r="H2579" s="2" t="str">
        <f t="shared" si="40"/>
        <v>View Map</v>
      </c>
      <c r="I2579" t="s">
        <v>119</v>
      </c>
      <c r="J2579">
        <f>Covered_Buildings_List[[#This Row],[Building ID]]</f>
        <v>89485</v>
      </c>
    </row>
    <row r="2580" spans="1:10" x14ac:dyDescent="0.25">
      <c r="A2580">
        <v>100570</v>
      </c>
      <c r="B2580" t="s">
        <v>2111</v>
      </c>
      <c r="C2580">
        <v>2393.56</v>
      </c>
      <c r="D2580" t="s">
        <v>20</v>
      </c>
      <c r="E2580" t="s">
        <v>21</v>
      </c>
      <c r="F2580">
        <v>48.429854106121397</v>
      </c>
      <c r="G2580">
        <v>-123.4236046436595</v>
      </c>
      <c r="H2580" s="2" t="str">
        <f t="shared" si="40"/>
        <v>View Map</v>
      </c>
      <c r="I2580" t="s">
        <v>22</v>
      </c>
      <c r="J2580">
        <f>Covered_Buildings_List[[#This Row],[Building ID]]</f>
        <v>100570</v>
      </c>
    </row>
    <row r="2581" spans="1:10" x14ac:dyDescent="0.25">
      <c r="A2581">
        <v>34336</v>
      </c>
      <c r="B2581" t="s">
        <v>2112</v>
      </c>
      <c r="C2581">
        <v>4541.62</v>
      </c>
      <c r="D2581" t="s">
        <v>15</v>
      </c>
      <c r="E2581" t="s">
        <v>37</v>
      </c>
      <c r="F2581">
        <v>48.431481822990733</v>
      </c>
      <c r="G2581">
        <v>-123.3660302641355</v>
      </c>
      <c r="H2581" s="2" t="str">
        <f t="shared" si="40"/>
        <v>View Map</v>
      </c>
      <c r="I2581" t="s">
        <v>210</v>
      </c>
      <c r="J2581">
        <f>Covered_Buildings_List[[#This Row],[Building ID]]</f>
        <v>34336</v>
      </c>
    </row>
    <row r="2582" spans="1:10" x14ac:dyDescent="0.25">
      <c r="A2582">
        <v>93241</v>
      </c>
      <c r="B2582" t="s">
        <v>2113</v>
      </c>
      <c r="C2582">
        <v>1241.45</v>
      </c>
      <c r="D2582" t="s">
        <v>18</v>
      </c>
      <c r="E2582" t="s">
        <v>57</v>
      </c>
      <c r="F2582">
        <v>48.551912835300463</v>
      </c>
      <c r="G2582">
        <v>-123.4396025915326</v>
      </c>
      <c r="H2582" s="2" t="str">
        <f t="shared" si="40"/>
        <v>View Map</v>
      </c>
      <c r="I2582" t="s">
        <v>151</v>
      </c>
      <c r="J2582">
        <f>Covered_Buildings_List[[#This Row],[Building ID]]</f>
        <v>93241</v>
      </c>
    </row>
    <row r="2583" spans="1:10" x14ac:dyDescent="0.25">
      <c r="A2583">
        <v>43880</v>
      </c>
      <c r="B2583" t="s">
        <v>2114</v>
      </c>
      <c r="C2583">
        <v>1330.71</v>
      </c>
      <c r="D2583" t="s">
        <v>18</v>
      </c>
      <c r="E2583" t="s">
        <v>37</v>
      </c>
      <c r="F2583">
        <v>48.419029415748547</v>
      </c>
      <c r="G2583">
        <v>-123.3546950977188</v>
      </c>
      <c r="H2583" s="2" t="str">
        <f t="shared" si="40"/>
        <v>View Map</v>
      </c>
      <c r="I2583" t="s">
        <v>25</v>
      </c>
      <c r="J2583">
        <f>Covered_Buildings_List[[#This Row],[Building ID]]</f>
        <v>43880</v>
      </c>
    </row>
    <row r="2584" spans="1:10" x14ac:dyDescent="0.25">
      <c r="A2584">
        <v>34167</v>
      </c>
      <c r="B2584" t="s">
        <v>2115</v>
      </c>
      <c r="C2584">
        <v>1239.5999999999999</v>
      </c>
      <c r="D2584" t="s">
        <v>18</v>
      </c>
      <c r="E2584" t="s">
        <v>37</v>
      </c>
      <c r="F2584">
        <v>48.423311106456133</v>
      </c>
      <c r="G2584">
        <v>-123.3679481791263</v>
      </c>
      <c r="H2584" s="2" t="str">
        <f t="shared" si="40"/>
        <v>View Map</v>
      </c>
      <c r="I2584" t="s">
        <v>125</v>
      </c>
      <c r="J2584">
        <f>Covered_Buildings_List[[#This Row],[Building ID]]</f>
        <v>34167</v>
      </c>
    </row>
    <row r="2585" spans="1:10" x14ac:dyDescent="0.25">
      <c r="A2585">
        <v>44522</v>
      </c>
      <c r="B2585" t="s">
        <v>2116</v>
      </c>
      <c r="C2585">
        <v>4472.5099999999993</v>
      </c>
      <c r="D2585" t="s">
        <v>15</v>
      </c>
      <c r="E2585" t="s">
        <v>37</v>
      </c>
      <c r="F2585">
        <v>48.419208727810329</v>
      </c>
      <c r="G2585">
        <v>-123.365643845395</v>
      </c>
      <c r="H2585" s="2" t="str">
        <f t="shared" si="40"/>
        <v>View Map</v>
      </c>
      <c r="I2585" t="s">
        <v>25</v>
      </c>
      <c r="J2585">
        <f>Covered_Buildings_List[[#This Row],[Building ID]]</f>
        <v>44522</v>
      </c>
    </row>
    <row r="2586" spans="1:10" x14ac:dyDescent="0.25">
      <c r="A2586">
        <v>33990</v>
      </c>
      <c r="B2586" t="s">
        <v>2117</v>
      </c>
      <c r="C2586">
        <v>3102.69</v>
      </c>
      <c r="D2586" t="s">
        <v>15</v>
      </c>
      <c r="E2586" t="s">
        <v>37</v>
      </c>
      <c r="F2586">
        <v>48.419166287356333</v>
      </c>
      <c r="G2586">
        <v>-123.366350123693</v>
      </c>
      <c r="H2586" s="2" t="str">
        <f t="shared" si="40"/>
        <v>View Map</v>
      </c>
      <c r="I2586" t="s">
        <v>69</v>
      </c>
      <c r="J2586">
        <f>Covered_Buildings_List[[#This Row],[Building ID]]</f>
        <v>33990</v>
      </c>
    </row>
    <row r="2587" spans="1:10" x14ac:dyDescent="0.25">
      <c r="A2587">
        <v>22031</v>
      </c>
      <c r="B2587" t="s">
        <v>2118</v>
      </c>
      <c r="C2587">
        <v>5163.3999999999996</v>
      </c>
      <c r="D2587" t="s">
        <v>20</v>
      </c>
      <c r="E2587" t="s">
        <v>45</v>
      </c>
      <c r="F2587">
        <v>48.446769216066741</v>
      </c>
      <c r="G2587">
        <v>-123.4896059418684</v>
      </c>
      <c r="H2587" s="2" t="str">
        <f t="shared" si="40"/>
        <v>View Map</v>
      </c>
      <c r="I2587" t="s">
        <v>25</v>
      </c>
      <c r="J2587">
        <f>Covered_Buildings_List[[#This Row],[Building ID]]</f>
        <v>22031</v>
      </c>
    </row>
    <row r="2588" spans="1:10" x14ac:dyDescent="0.25">
      <c r="A2588">
        <v>34064</v>
      </c>
      <c r="B2588" t="s">
        <v>2119</v>
      </c>
      <c r="C2588">
        <v>2945.08</v>
      </c>
      <c r="D2588" t="s">
        <v>15</v>
      </c>
      <c r="E2588" t="s">
        <v>37</v>
      </c>
      <c r="F2588">
        <v>48.446283128220827</v>
      </c>
      <c r="G2588">
        <v>-123.37391113397889</v>
      </c>
      <c r="H2588" s="2" t="str">
        <f t="shared" si="40"/>
        <v>View Map</v>
      </c>
      <c r="I2588" t="s">
        <v>25</v>
      </c>
      <c r="J2588">
        <f>Covered_Buildings_List[[#This Row],[Building ID]]</f>
        <v>34064</v>
      </c>
    </row>
    <row r="2589" spans="1:10" x14ac:dyDescent="0.25">
      <c r="A2589">
        <v>137254</v>
      </c>
      <c r="B2589" t="s">
        <v>2120</v>
      </c>
      <c r="C2589">
        <v>2212.31</v>
      </c>
      <c r="D2589" t="s">
        <v>20</v>
      </c>
      <c r="E2589" t="s">
        <v>60</v>
      </c>
      <c r="F2589">
        <v>48.387789333328243</v>
      </c>
      <c r="G2589">
        <v>-123.6882463406079</v>
      </c>
      <c r="H2589" s="2" t="str">
        <f t="shared" si="40"/>
        <v>View Map</v>
      </c>
      <c r="I2589" t="s">
        <v>17</v>
      </c>
      <c r="J2589">
        <f>Covered_Buildings_List[[#This Row],[Building ID]]</f>
        <v>137254</v>
      </c>
    </row>
    <row r="2590" spans="1:10" x14ac:dyDescent="0.25">
      <c r="A2590">
        <v>5004</v>
      </c>
      <c r="B2590" t="s">
        <v>2121</v>
      </c>
      <c r="C2590">
        <v>1403.24</v>
      </c>
      <c r="D2590" t="s">
        <v>20</v>
      </c>
      <c r="E2590" t="s">
        <v>283</v>
      </c>
      <c r="F2590">
        <v>48.362606277909933</v>
      </c>
      <c r="G2590">
        <v>-123.67038874877289</v>
      </c>
      <c r="H2590" s="2" t="str">
        <f t="shared" si="40"/>
        <v>View Map</v>
      </c>
      <c r="I2590" t="s">
        <v>22</v>
      </c>
      <c r="J2590">
        <f>Covered_Buildings_List[[#This Row],[Building ID]]</f>
        <v>5004</v>
      </c>
    </row>
    <row r="2591" spans="1:10" x14ac:dyDescent="0.25">
      <c r="A2591">
        <v>22030</v>
      </c>
      <c r="B2591" t="s">
        <v>2122</v>
      </c>
      <c r="C2591">
        <v>4779.4799999999996</v>
      </c>
      <c r="D2591" t="s">
        <v>20</v>
      </c>
      <c r="E2591" t="s">
        <v>45</v>
      </c>
      <c r="F2591">
        <v>48.445853917939907</v>
      </c>
      <c r="G2591">
        <v>-123.489872209285</v>
      </c>
      <c r="H2591" s="2" t="str">
        <f t="shared" si="40"/>
        <v>View Map</v>
      </c>
      <c r="I2591" t="s">
        <v>25</v>
      </c>
      <c r="J2591">
        <f>Covered_Buildings_List[[#This Row],[Building ID]]</f>
        <v>22030</v>
      </c>
    </row>
    <row r="2592" spans="1:10" x14ac:dyDescent="0.25">
      <c r="A2592">
        <v>34060</v>
      </c>
      <c r="B2592" t="s">
        <v>2123</v>
      </c>
      <c r="C2592">
        <v>1932.45</v>
      </c>
      <c r="D2592" t="s">
        <v>18</v>
      </c>
      <c r="E2592" t="s">
        <v>37</v>
      </c>
      <c r="F2592">
        <v>48.446648348534012</v>
      </c>
      <c r="G2592">
        <v>-123.374111486969</v>
      </c>
      <c r="H2592" s="2" t="str">
        <f t="shared" si="40"/>
        <v>View Map</v>
      </c>
      <c r="I2592" t="s">
        <v>48</v>
      </c>
      <c r="J2592">
        <f>Covered_Buildings_List[[#This Row],[Building ID]]</f>
        <v>34060</v>
      </c>
    </row>
    <row r="2593" spans="1:10" x14ac:dyDescent="0.25">
      <c r="A2593">
        <v>34176</v>
      </c>
      <c r="B2593" t="s">
        <v>2124</v>
      </c>
      <c r="C2593">
        <v>3358.56</v>
      </c>
      <c r="D2593" t="s">
        <v>15</v>
      </c>
      <c r="E2593" t="s">
        <v>37</v>
      </c>
      <c r="F2593">
        <v>48.424012876073441</v>
      </c>
      <c r="G2593">
        <v>-123.3676551366089</v>
      </c>
      <c r="H2593" s="2" t="str">
        <f t="shared" si="40"/>
        <v>View Map</v>
      </c>
      <c r="I2593" t="s">
        <v>125</v>
      </c>
      <c r="J2593">
        <f>Covered_Buildings_List[[#This Row],[Building ID]]</f>
        <v>34176</v>
      </c>
    </row>
    <row r="2594" spans="1:10" x14ac:dyDescent="0.25">
      <c r="A2594">
        <v>34387</v>
      </c>
      <c r="B2594" t="s">
        <v>2125</v>
      </c>
      <c r="C2594">
        <v>2261.0099999999998</v>
      </c>
      <c r="D2594" t="s">
        <v>18</v>
      </c>
      <c r="E2594" t="s">
        <v>37</v>
      </c>
      <c r="F2594">
        <v>48.427585263496823</v>
      </c>
      <c r="G2594">
        <v>-123.36671930229529</v>
      </c>
      <c r="H2594" s="2" t="str">
        <f t="shared" si="40"/>
        <v>View Map</v>
      </c>
      <c r="I2594" t="s">
        <v>119</v>
      </c>
      <c r="J2594">
        <f>Covered_Buildings_List[[#This Row],[Building ID]]</f>
        <v>34387</v>
      </c>
    </row>
    <row r="2595" spans="1:10" x14ac:dyDescent="0.25">
      <c r="A2595">
        <v>59765</v>
      </c>
      <c r="B2595" t="s">
        <v>2126</v>
      </c>
      <c r="C2595">
        <v>1913.1000000000001</v>
      </c>
      <c r="D2595" t="s">
        <v>20</v>
      </c>
      <c r="E2595" t="s">
        <v>21</v>
      </c>
      <c r="F2595">
        <v>48.430508556165513</v>
      </c>
      <c r="G2595">
        <v>-123.4166184323348</v>
      </c>
      <c r="H2595" s="2" t="str">
        <f t="shared" si="40"/>
        <v>View Map</v>
      </c>
      <c r="I2595" t="s">
        <v>52</v>
      </c>
      <c r="J2595">
        <f>Covered_Buildings_List[[#This Row],[Building ID]]</f>
        <v>59765</v>
      </c>
    </row>
    <row r="2596" spans="1:10" x14ac:dyDescent="0.25">
      <c r="A2596">
        <v>80289</v>
      </c>
      <c r="B2596" t="s">
        <v>2127</v>
      </c>
      <c r="C2596">
        <v>3470.2200000000003</v>
      </c>
      <c r="D2596" t="s">
        <v>20</v>
      </c>
      <c r="E2596" t="s">
        <v>30</v>
      </c>
      <c r="F2596">
        <v>48.409145774142978</v>
      </c>
      <c r="G2596">
        <v>-123.5087871387236</v>
      </c>
      <c r="H2596" s="2" t="str">
        <f t="shared" si="40"/>
        <v>View Map</v>
      </c>
      <c r="I2596" t="s">
        <v>119</v>
      </c>
      <c r="J2596">
        <f>Covered_Buildings_List[[#This Row],[Building ID]]</f>
        <v>80289</v>
      </c>
    </row>
    <row r="2597" spans="1:10" x14ac:dyDescent="0.25">
      <c r="A2597">
        <v>76331</v>
      </c>
      <c r="B2597" t="s">
        <v>2128</v>
      </c>
      <c r="C2597">
        <v>1254.24</v>
      </c>
      <c r="D2597" t="s">
        <v>20</v>
      </c>
      <c r="E2597" t="s">
        <v>21</v>
      </c>
      <c r="F2597">
        <v>48.430533721353029</v>
      </c>
      <c r="G2597">
        <v>-123.41792988946609</v>
      </c>
      <c r="H2597" s="2" t="str">
        <f t="shared" si="40"/>
        <v>View Map</v>
      </c>
      <c r="I2597" t="s">
        <v>25</v>
      </c>
      <c r="J2597">
        <f>Covered_Buildings_List[[#This Row],[Building ID]]</f>
        <v>76331</v>
      </c>
    </row>
    <row r="2598" spans="1:10" x14ac:dyDescent="0.25">
      <c r="A2598">
        <v>22033</v>
      </c>
      <c r="B2598" t="s">
        <v>2129</v>
      </c>
      <c r="C2598">
        <v>4139.08</v>
      </c>
      <c r="D2598" t="s">
        <v>20</v>
      </c>
      <c r="E2598" t="s">
        <v>45</v>
      </c>
      <c r="F2598">
        <v>48.446204222197387</v>
      </c>
      <c r="G2598">
        <v>-123.4897481044983</v>
      </c>
      <c r="H2598" s="2" t="str">
        <f t="shared" si="40"/>
        <v>View Map</v>
      </c>
      <c r="I2598" t="s">
        <v>25</v>
      </c>
      <c r="J2598">
        <f>Covered_Buildings_List[[#This Row],[Building ID]]</f>
        <v>22033</v>
      </c>
    </row>
    <row r="2599" spans="1:10" x14ac:dyDescent="0.25">
      <c r="A2599">
        <v>44064</v>
      </c>
      <c r="B2599" t="s">
        <v>2130</v>
      </c>
      <c r="C2599">
        <v>4020.12</v>
      </c>
      <c r="D2599" t="s">
        <v>15</v>
      </c>
      <c r="E2599" t="s">
        <v>37</v>
      </c>
      <c r="F2599">
        <v>48.425792107522753</v>
      </c>
      <c r="G2599">
        <v>-123.3670072205811</v>
      </c>
      <c r="H2599" s="2" t="str">
        <f t="shared" si="40"/>
        <v>View Map</v>
      </c>
      <c r="I2599" t="s">
        <v>123</v>
      </c>
      <c r="J2599">
        <f>Covered_Buildings_List[[#This Row],[Building ID]]</f>
        <v>44064</v>
      </c>
    </row>
    <row r="2600" spans="1:10" x14ac:dyDescent="0.25">
      <c r="A2600">
        <v>31992</v>
      </c>
      <c r="B2600" t="s">
        <v>2131</v>
      </c>
      <c r="C2600">
        <v>1448.46</v>
      </c>
      <c r="D2600" t="s">
        <v>18</v>
      </c>
      <c r="E2600" t="s">
        <v>37</v>
      </c>
      <c r="F2600">
        <v>48.430012450800923</v>
      </c>
      <c r="G2600">
        <v>-123.36630136005139</v>
      </c>
      <c r="H2600" s="2" t="str">
        <f t="shared" si="40"/>
        <v>View Map</v>
      </c>
      <c r="I2600" t="s">
        <v>119</v>
      </c>
      <c r="J2600">
        <f>Covered_Buildings_List[[#This Row],[Building ID]]</f>
        <v>31992</v>
      </c>
    </row>
    <row r="2601" spans="1:10" x14ac:dyDescent="0.25">
      <c r="A2601">
        <v>71951</v>
      </c>
      <c r="B2601" t="s">
        <v>2132</v>
      </c>
      <c r="C2601">
        <v>3033.28</v>
      </c>
      <c r="D2601" t="s">
        <v>20</v>
      </c>
      <c r="E2601" t="s">
        <v>21</v>
      </c>
      <c r="F2601">
        <v>48.43085933875372</v>
      </c>
      <c r="G2601">
        <v>-123.4103494458415</v>
      </c>
      <c r="H2601" s="2" t="str">
        <f t="shared" si="40"/>
        <v>View Map</v>
      </c>
      <c r="I2601" t="s">
        <v>25</v>
      </c>
      <c r="J2601">
        <f>Covered_Buildings_List[[#This Row],[Building ID]]</f>
        <v>71951</v>
      </c>
    </row>
    <row r="2602" spans="1:10" x14ac:dyDescent="0.25">
      <c r="A2602">
        <v>43879</v>
      </c>
      <c r="B2602" t="s">
        <v>2133</v>
      </c>
      <c r="C2602">
        <v>2041.08</v>
      </c>
      <c r="D2602" t="s">
        <v>18</v>
      </c>
      <c r="E2602" t="s">
        <v>37</v>
      </c>
      <c r="F2602">
        <v>48.41935831053361</v>
      </c>
      <c r="G2602">
        <v>-123.3546488818769</v>
      </c>
      <c r="H2602" s="2" t="str">
        <f t="shared" si="40"/>
        <v>View Map</v>
      </c>
      <c r="I2602" t="s">
        <v>52</v>
      </c>
      <c r="J2602">
        <f>Covered_Buildings_List[[#This Row],[Building ID]]</f>
        <v>43879</v>
      </c>
    </row>
    <row r="2603" spans="1:10" x14ac:dyDescent="0.25">
      <c r="A2603">
        <v>117955</v>
      </c>
      <c r="B2603" t="s">
        <v>2134</v>
      </c>
      <c r="C2603">
        <v>1289.48</v>
      </c>
      <c r="D2603" t="s">
        <v>18</v>
      </c>
      <c r="E2603" t="s">
        <v>37</v>
      </c>
      <c r="F2603">
        <v>48.426136972477217</v>
      </c>
      <c r="G2603">
        <v>-123.366656820975</v>
      </c>
      <c r="H2603" s="2" t="str">
        <f t="shared" si="40"/>
        <v>View Map</v>
      </c>
      <c r="I2603" t="s">
        <v>125</v>
      </c>
      <c r="J2603">
        <f>Covered_Buildings_List[[#This Row],[Building ID]]</f>
        <v>117955</v>
      </c>
    </row>
    <row r="2604" spans="1:10" x14ac:dyDescent="0.25">
      <c r="A2604">
        <v>33876</v>
      </c>
      <c r="B2604" t="s">
        <v>2135</v>
      </c>
      <c r="C2604">
        <v>7754</v>
      </c>
      <c r="D2604" t="s">
        <v>15</v>
      </c>
      <c r="E2604" t="s">
        <v>37</v>
      </c>
      <c r="F2604">
        <v>48.416213450431378</v>
      </c>
      <c r="G2604">
        <v>-123.3678072360422</v>
      </c>
      <c r="H2604" s="2" t="str">
        <f t="shared" si="40"/>
        <v>View Map</v>
      </c>
      <c r="I2604" t="s">
        <v>25</v>
      </c>
      <c r="J2604">
        <f>Covered_Buildings_List[[#This Row],[Building ID]]</f>
        <v>33876</v>
      </c>
    </row>
    <row r="2605" spans="1:10" x14ac:dyDescent="0.25">
      <c r="A2605">
        <v>137290</v>
      </c>
      <c r="B2605" t="s">
        <v>2136</v>
      </c>
      <c r="C2605">
        <v>15802.9</v>
      </c>
      <c r="D2605" t="s">
        <v>20</v>
      </c>
      <c r="E2605" t="s">
        <v>60</v>
      </c>
      <c r="F2605">
        <v>48.388585684693872</v>
      </c>
      <c r="G2605">
        <v>-123.6965913891879</v>
      </c>
      <c r="H2605" s="2" t="str">
        <f t="shared" si="40"/>
        <v>View Map</v>
      </c>
      <c r="I2605" t="s">
        <v>17</v>
      </c>
      <c r="J2605">
        <f>Covered_Buildings_List[[#This Row],[Building ID]]</f>
        <v>137290</v>
      </c>
    </row>
    <row r="2606" spans="1:10" x14ac:dyDescent="0.25">
      <c r="A2606">
        <v>94069</v>
      </c>
      <c r="B2606" t="s">
        <v>2137</v>
      </c>
      <c r="C2606">
        <v>1520.32</v>
      </c>
      <c r="D2606" t="s">
        <v>20</v>
      </c>
      <c r="E2606" t="s">
        <v>21</v>
      </c>
      <c r="F2606">
        <v>48.430639551788097</v>
      </c>
      <c r="G2606">
        <v>-123.4174011598909</v>
      </c>
      <c r="H2606" s="2" t="str">
        <f t="shared" si="40"/>
        <v>View Map</v>
      </c>
      <c r="I2606" t="s">
        <v>119</v>
      </c>
      <c r="J2606">
        <f>Covered_Buildings_List[[#This Row],[Building ID]]</f>
        <v>94069</v>
      </c>
    </row>
    <row r="2607" spans="1:10" x14ac:dyDescent="0.25">
      <c r="A2607">
        <v>34170</v>
      </c>
      <c r="B2607" t="s">
        <v>2138</v>
      </c>
      <c r="C2607">
        <v>6986.16</v>
      </c>
      <c r="D2607" t="s">
        <v>15</v>
      </c>
      <c r="E2607" t="s">
        <v>37</v>
      </c>
      <c r="F2607">
        <v>48.423227916018106</v>
      </c>
      <c r="G2607">
        <v>-123.3670578964563</v>
      </c>
      <c r="H2607" s="2" t="str">
        <f t="shared" si="40"/>
        <v>View Map</v>
      </c>
      <c r="I2607" t="s">
        <v>119</v>
      </c>
      <c r="J2607">
        <f>Covered_Buildings_List[[#This Row],[Building ID]]</f>
        <v>34170</v>
      </c>
    </row>
    <row r="2608" spans="1:10" x14ac:dyDescent="0.25">
      <c r="A2608">
        <v>22012</v>
      </c>
      <c r="B2608" t="s">
        <v>2139</v>
      </c>
      <c r="C2608">
        <v>13416.800000000001</v>
      </c>
      <c r="D2608" t="s">
        <v>20</v>
      </c>
      <c r="E2608" t="s">
        <v>45</v>
      </c>
      <c r="F2608">
        <v>48.464110291638143</v>
      </c>
      <c r="G2608">
        <v>-123.49732074581431</v>
      </c>
      <c r="H2608" s="2" t="str">
        <f t="shared" si="40"/>
        <v>View Map</v>
      </c>
      <c r="I2608" t="s">
        <v>25</v>
      </c>
      <c r="J2608">
        <f>Covered_Buildings_List[[#This Row],[Building ID]]</f>
        <v>22012</v>
      </c>
    </row>
    <row r="2609" spans="1:10" x14ac:dyDescent="0.25">
      <c r="A2609">
        <v>115152</v>
      </c>
      <c r="B2609" t="s">
        <v>2140</v>
      </c>
      <c r="C2609">
        <v>1546.77</v>
      </c>
      <c r="D2609" t="s">
        <v>20</v>
      </c>
      <c r="E2609" t="s">
        <v>21</v>
      </c>
      <c r="F2609">
        <v>48.43104368225859</v>
      </c>
      <c r="G2609">
        <v>-123.41657324527981</v>
      </c>
      <c r="H2609" s="2" t="str">
        <f t="shared" si="40"/>
        <v>View Map</v>
      </c>
      <c r="I2609" t="s">
        <v>25</v>
      </c>
      <c r="J2609">
        <f>Covered_Buildings_List[[#This Row],[Building ID]]</f>
        <v>115152</v>
      </c>
    </row>
    <row r="2610" spans="1:10" x14ac:dyDescent="0.25">
      <c r="A2610">
        <v>60603</v>
      </c>
      <c r="B2610" t="s">
        <v>2141</v>
      </c>
      <c r="C2610">
        <v>2172.87</v>
      </c>
      <c r="D2610" t="s">
        <v>20</v>
      </c>
      <c r="E2610" t="s">
        <v>21</v>
      </c>
      <c r="F2610">
        <v>48.431055370876862</v>
      </c>
      <c r="G2610">
        <v>-123.41789632566061</v>
      </c>
      <c r="H2610" s="2" t="str">
        <f t="shared" si="40"/>
        <v>View Map</v>
      </c>
      <c r="I2610" t="s">
        <v>52</v>
      </c>
      <c r="J2610">
        <f>Covered_Buildings_List[[#This Row],[Building ID]]</f>
        <v>60603</v>
      </c>
    </row>
    <row r="2611" spans="1:10" x14ac:dyDescent="0.25">
      <c r="A2611">
        <v>88878</v>
      </c>
      <c r="B2611" t="s">
        <v>2142</v>
      </c>
      <c r="C2611">
        <v>3400.72</v>
      </c>
      <c r="D2611" t="s">
        <v>20</v>
      </c>
      <c r="E2611" t="s">
        <v>21</v>
      </c>
      <c r="F2611">
        <v>48.430604478857653</v>
      </c>
      <c r="G2611">
        <v>-123.40860947284349</v>
      </c>
      <c r="H2611" s="2" t="str">
        <f t="shared" si="40"/>
        <v>View Map</v>
      </c>
      <c r="I2611" t="s">
        <v>52</v>
      </c>
      <c r="J2611">
        <f>Covered_Buildings_List[[#This Row],[Building ID]]</f>
        <v>88878</v>
      </c>
    </row>
    <row r="2612" spans="1:10" x14ac:dyDescent="0.25">
      <c r="A2612">
        <v>34363</v>
      </c>
      <c r="B2612" t="s">
        <v>2143</v>
      </c>
      <c r="C2612">
        <v>8914.5500000000011</v>
      </c>
      <c r="D2612" t="s">
        <v>15</v>
      </c>
      <c r="E2612" t="s">
        <v>37</v>
      </c>
      <c r="F2612">
        <v>48.429148522805278</v>
      </c>
      <c r="G2612">
        <v>-123.3661100475026</v>
      </c>
      <c r="H2612" s="2" t="str">
        <f t="shared" si="40"/>
        <v>View Map</v>
      </c>
      <c r="I2612" t="s">
        <v>123</v>
      </c>
      <c r="J2612">
        <f>Covered_Buildings_List[[#This Row],[Building ID]]</f>
        <v>34363</v>
      </c>
    </row>
    <row r="2613" spans="1:10" x14ac:dyDescent="0.25">
      <c r="A2613">
        <v>60403</v>
      </c>
      <c r="B2613" t="s">
        <v>2144</v>
      </c>
      <c r="C2613">
        <v>2020.79</v>
      </c>
      <c r="D2613" t="s">
        <v>18</v>
      </c>
      <c r="E2613" t="s">
        <v>37</v>
      </c>
      <c r="F2613">
        <v>48.445139676092609</v>
      </c>
      <c r="G2613">
        <v>-123.3725965499833</v>
      </c>
      <c r="H2613" s="2" t="str">
        <f t="shared" si="40"/>
        <v>View Map</v>
      </c>
      <c r="I2613" t="s">
        <v>182</v>
      </c>
      <c r="J2613">
        <f>Covered_Buildings_List[[#This Row],[Building ID]]</f>
        <v>60403</v>
      </c>
    </row>
    <row r="2614" spans="1:10" x14ac:dyDescent="0.25">
      <c r="A2614">
        <v>34372</v>
      </c>
      <c r="B2614" t="s">
        <v>2145</v>
      </c>
      <c r="C2614">
        <v>1273.3399999999999</v>
      </c>
      <c r="D2614" t="s">
        <v>18</v>
      </c>
      <c r="E2614" t="s">
        <v>37</v>
      </c>
      <c r="F2614">
        <v>48.427958698482243</v>
      </c>
      <c r="G2614">
        <v>-123.3654871332008</v>
      </c>
      <c r="H2614" s="2" t="str">
        <f t="shared" si="40"/>
        <v>View Map</v>
      </c>
      <c r="I2614" t="s">
        <v>123</v>
      </c>
      <c r="J2614">
        <f>Covered_Buildings_List[[#This Row],[Building ID]]</f>
        <v>34372</v>
      </c>
    </row>
    <row r="2615" spans="1:10" x14ac:dyDescent="0.25">
      <c r="A2615">
        <v>102915</v>
      </c>
      <c r="B2615" t="s">
        <v>2146</v>
      </c>
      <c r="C2615">
        <v>996.64</v>
      </c>
      <c r="D2615" t="s">
        <v>18</v>
      </c>
      <c r="E2615" t="s">
        <v>37</v>
      </c>
      <c r="F2615">
        <v>48.434003454047968</v>
      </c>
      <c r="G2615">
        <v>-123.3662105750205</v>
      </c>
      <c r="H2615" s="2" t="str">
        <f t="shared" si="40"/>
        <v>View Map</v>
      </c>
      <c r="I2615" t="s">
        <v>151</v>
      </c>
      <c r="J2615">
        <f>Covered_Buildings_List[[#This Row],[Building ID]]</f>
        <v>102915</v>
      </c>
    </row>
    <row r="2616" spans="1:10" x14ac:dyDescent="0.25">
      <c r="A2616">
        <v>108345</v>
      </c>
      <c r="B2616" t="s">
        <v>2147</v>
      </c>
      <c r="C2616">
        <v>1194.8399999999999</v>
      </c>
      <c r="D2616" t="s">
        <v>18</v>
      </c>
      <c r="E2616" t="s">
        <v>37</v>
      </c>
      <c r="F2616">
        <v>48.439527996109057</v>
      </c>
      <c r="G2616">
        <v>-123.3694885916933</v>
      </c>
      <c r="H2616" s="2" t="str">
        <f t="shared" si="40"/>
        <v>View Map</v>
      </c>
      <c r="I2616" t="s">
        <v>137</v>
      </c>
      <c r="J2616">
        <f>Covered_Buildings_List[[#This Row],[Building ID]]</f>
        <v>108345</v>
      </c>
    </row>
    <row r="2617" spans="1:10" x14ac:dyDescent="0.25">
      <c r="A2617">
        <v>22087</v>
      </c>
      <c r="B2617" t="s">
        <v>2148</v>
      </c>
      <c r="C2617">
        <v>1990.67</v>
      </c>
      <c r="D2617" t="s">
        <v>20</v>
      </c>
      <c r="E2617" t="s">
        <v>45</v>
      </c>
      <c r="F2617">
        <v>48.465945430388452</v>
      </c>
      <c r="G2617">
        <v>-123.4962513607919</v>
      </c>
      <c r="H2617" s="2" t="str">
        <f t="shared" si="40"/>
        <v>View Map</v>
      </c>
      <c r="I2617" t="s">
        <v>17</v>
      </c>
      <c r="J2617">
        <f>Covered_Buildings_List[[#This Row],[Building ID]]</f>
        <v>22087</v>
      </c>
    </row>
    <row r="2618" spans="1:10" x14ac:dyDescent="0.25">
      <c r="A2618">
        <v>73706</v>
      </c>
      <c r="B2618" t="s">
        <v>2149</v>
      </c>
      <c r="C2618">
        <v>3134.88</v>
      </c>
      <c r="D2618" t="s">
        <v>20</v>
      </c>
      <c r="E2618" t="s">
        <v>30</v>
      </c>
      <c r="F2618">
        <v>48.409235463792577</v>
      </c>
      <c r="G2618">
        <v>-123.5095789864411</v>
      </c>
      <c r="H2618" s="2" t="str">
        <f t="shared" si="40"/>
        <v>View Map</v>
      </c>
      <c r="I2618" t="s">
        <v>119</v>
      </c>
      <c r="J2618">
        <f>Covered_Buildings_List[[#This Row],[Building ID]]</f>
        <v>73706</v>
      </c>
    </row>
    <row r="2619" spans="1:10" x14ac:dyDescent="0.25">
      <c r="A2619">
        <v>104337</v>
      </c>
      <c r="B2619" t="s">
        <v>2150</v>
      </c>
      <c r="C2619">
        <v>2167.44</v>
      </c>
      <c r="D2619" t="s">
        <v>18</v>
      </c>
      <c r="E2619" t="s">
        <v>37</v>
      </c>
      <c r="F2619">
        <v>48.409858202739798</v>
      </c>
      <c r="G2619">
        <v>-123.37241677360321</v>
      </c>
      <c r="H2619" s="2" t="str">
        <f t="shared" si="40"/>
        <v>View Map</v>
      </c>
      <c r="I2619" t="s">
        <v>52</v>
      </c>
      <c r="J2619">
        <f>Covered_Buildings_List[[#This Row],[Building ID]]</f>
        <v>104337</v>
      </c>
    </row>
    <row r="2620" spans="1:10" x14ac:dyDescent="0.25">
      <c r="A2620">
        <v>112335</v>
      </c>
      <c r="B2620" t="s">
        <v>2151</v>
      </c>
      <c r="C2620">
        <v>1776.63</v>
      </c>
      <c r="D2620" t="s">
        <v>20</v>
      </c>
      <c r="E2620" t="s">
        <v>21</v>
      </c>
      <c r="F2620">
        <v>48.431241152325462</v>
      </c>
      <c r="G2620">
        <v>-123.4019680347393</v>
      </c>
      <c r="H2620" s="2" t="str">
        <f t="shared" si="40"/>
        <v>View Map</v>
      </c>
      <c r="I2620" t="s">
        <v>52</v>
      </c>
      <c r="J2620">
        <f>Covered_Buildings_List[[#This Row],[Building ID]]</f>
        <v>112335</v>
      </c>
    </row>
    <row r="2621" spans="1:10" x14ac:dyDescent="0.25">
      <c r="A2621">
        <v>102067</v>
      </c>
      <c r="B2621" t="s">
        <v>2152</v>
      </c>
      <c r="C2621">
        <v>2369.88</v>
      </c>
      <c r="D2621" t="s">
        <v>20</v>
      </c>
      <c r="E2621" t="s">
        <v>30</v>
      </c>
      <c r="F2621">
        <v>48.443321087484023</v>
      </c>
      <c r="G2621">
        <v>-123.4876965853643</v>
      </c>
      <c r="H2621" s="2" t="str">
        <f t="shared" si="40"/>
        <v>View Map</v>
      </c>
      <c r="I2621" t="s">
        <v>135</v>
      </c>
      <c r="J2621">
        <f>Covered_Buildings_List[[#This Row],[Building ID]]</f>
        <v>102067</v>
      </c>
    </row>
    <row r="2622" spans="1:10" x14ac:dyDescent="0.25">
      <c r="A2622">
        <v>34283</v>
      </c>
      <c r="B2622" t="s">
        <v>2153</v>
      </c>
      <c r="C2622">
        <v>14259.94</v>
      </c>
      <c r="D2622" t="s">
        <v>15</v>
      </c>
      <c r="E2622" t="s">
        <v>37</v>
      </c>
      <c r="F2622">
        <v>48.441721270724081</v>
      </c>
      <c r="G2622">
        <v>-123.3880343672727</v>
      </c>
      <c r="H2622" s="2" t="str">
        <f t="shared" si="40"/>
        <v>View Map</v>
      </c>
      <c r="I2622" t="s">
        <v>262</v>
      </c>
      <c r="J2622">
        <f>Covered_Buildings_List[[#This Row],[Building ID]]</f>
        <v>34283</v>
      </c>
    </row>
    <row r="2623" spans="1:10" x14ac:dyDescent="0.25">
      <c r="A2623">
        <v>112625</v>
      </c>
      <c r="B2623" t="s">
        <v>2154</v>
      </c>
      <c r="C2623">
        <v>1827.57</v>
      </c>
      <c r="D2623" t="s">
        <v>18</v>
      </c>
      <c r="E2623" t="s">
        <v>37</v>
      </c>
      <c r="F2623">
        <v>48.43126150670534</v>
      </c>
      <c r="G2623">
        <v>-123.3901295076483</v>
      </c>
      <c r="H2623" s="2" t="str">
        <f t="shared" si="40"/>
        <v>View Map</v>
      </c>
      <c r="I2623" t="s">
        <v>48</v>
      </c>
      <c r="J2623">
        <f>Covered_Buildings_List[[#This Row],[Building ID]]</f>
        <v>112625</v>
      </c>
    </row>
    <row r="2624" spans="1:10" x14ac:dyDescent="0.25">
      <c r="A2624">
        <v>132800</v>
      </c>
      <c r="B2624" t="s">
        <v>2155</v>
      </c>
      <c r="C2624">
        <v>1107.6299999999999</v>
      </c>
      <c r="D2624" t="s">
        <v>18</v>
      </c>
      <c r="E2624" t="s">
        <v>37</v>
      </c>
      <c r="F2624">
        <v>48.419130186793403</v>
      </c>
      <c r="G2624">
        <v>-123.3248597993276</v>
      </c>
      <c r="H2624" s="2" t="str">
        <f t="shared" si="40"/>
        <v>View Map</v>
      </c>
      <c r="I2624" t="s">
        <v>461</v>
      </c>
      <c r="J2624">
        <f>Covered_Buildings_List[[#This Row],[Building ID]]</f>
        <v>132800</v>
      </c>
    </row>
    <row r="2625" spans="1:10" x14ac:dyDescent="0.25">
      <c r="A2625">
        <v>103169</v>
      </c>
      <c r="B2625" t="s">
        <v>2156</v>
      </c>
      <c r="C2625">
        <v>1274.92</v>
      </c>
      <c r="D2625" t="s">
        <v>18</v>
      </c>
      <c r="E2625" t="s">
        <v>16</v>
      </c>
      <c r="F2625">
        <v>48.450867750609717</v>
      </c>
      <c r="G2625">
        <v>-123.4102984349945</v>
      </c>
      <c r="H2625" s="2" t="str">
        <f t="shared" si="40"/>
        <v>View Map</v>
      </c>
      <c r="I2625" t="s">
        <v>52</v>
      </c>
      <c r="J2625">
        <f>Covered_Buildings_List[[#This Row],[Building ID]]</f>
        <v>103169</v>
      </c>
    </row>
    <row r="2626" spans="1:10" x14ac:dyDescent="0.25">
      <c r="A2626">
        <v>62286</v>
      </c>
      <c r="B2626" t="s">
        <v>2157</v>
      </c>
      <c r="C2626">
        <v>3508.32</v>
      </c>
      <c r="D2626" t="s">
        <v>20</v>
      </c>
      <c r="E2626" t="s">
        <v>21</v>
      </c>
      <c r="F2626">
        <v>48.431412255662678</v>
      </c>
      <c r="G2626">
        <v>-123.4023267131948</v>
      </c>
      <c r="H2626" s="2" t="str">
        <f t="shared" ref="H2626:H2689" si="41">HYPERLINK("https://www.google.com/maps?q=" &amp; F2626 &amp; "," &amp; G2626, "View Map")</f>
        <v>View Map</v>
      </c>
      <c r="I2626" t="s">
        <v>52</v>
      </c>
      <c r="J2626">
        <f>Covered_Buildings_List[[#This Row],[Building ID]]</f>
        <v>62286</v>
      </c>
    </row>
    <row r="2627" spans="1:10" x14ac:dyDescent="0.25">
      <c r="A2627">
        <v>123727</v>
      </c>
      <c r="B2627" t="s">
        <v>2158</v>
      </c>
      <c r="C2627">
        <v>8616.9600000000009</v>
      </c>
      <c r="D2627" t="s">
        <v>15</v>
      </c>
      <c r="E2627" t="s">
        <v>37</v>
      </c>
      <c r="F2627">
        <v>48.422201529939343</v>
      </c>
      <c r="G2627">
        <v>-123.37888622100709</v>
      </c>
      <c r="H2627" s="2" t="str">
        <f t="shared" si="41"/>
        <v>View Map</v>
      </c>
      <c r="I2627" t="s">
        <v>2159</v>
      </c>
      <c r="J2627">
        <f>Covered_Buildings_List[[#This Row],[Building ID]]</f>
        <v>123727</v>
      </c>
    </row>
    <row r="2628" spans="1:10" x14ac:dyDescent="0.25">
      <c r="A2628">
        <v>104027</v>
      </c>
      <c r="B2628" t="s">
        <v>2160</v>
      </c>
      <c r="C2628">
        <v>5396.16</v>
      </c>
      <c r="D2628" t="s">
        <v>15</v>
      </c>
      <c r="E2628" t="s">
        <v>37</v>
      </c>
      <c r="F2628">
        <v>48.429016125311144</v>
      </c>
      <c r="G2628">
        <v>-123.39002550120721</v>
      </c>
      <c r="H2628" s="2" t="str">
        <f t="shared" si="41"/>
        <v>View Map</v>
      </c>
      <c r="I2628" t="s">
        <v>25</v>
      </c>
      <c r="J2628">
        <f>Covered_Buildings_List[[#This Row],[Building ID]]</f>
        <v>104027</v>
      </c>
    </row>
    <row r="2629" spans="1:10" x14ac:dyDescent="0.25">
      <c r="A2629">
        <v>34063</v>
      </c>
      <c r="B2629" t="s">
        <v>2161</v>
      </c>
      <c r="C2629">
        <v>3704.7000000000003</v>
      </c>
      <c r="D2629" t="s">
        <v>15</v>
      </c>
      <c r="E2629" t="s">
        <v>37</v>
      </c>
      <c r="F2629">
        <v>48.446420769954187</v>
      </c>
      <c r="G2629">
        <v>-123.3731603663652</v>
      </c>
      <c r="H2629" s="2" t="str">
        <f t="shared" si="41"/>
        <v>View Map</v>
      </c>
      <c r="I2629" t="s">
        <v>25</v>
      </c>
      <c r="J2629">
        <f>Covered_Buildings_List[[#This Row],[Building ID]]</f>
        <v>34063</v>
      </c>
    </row>
    <row r="2630" spans="1:10" x14ac:dyDescent="0.25">
      <c r="A2630">
        <v>99150</v>
      </c>
      <c r="B2630" t="s">
        <v>2162</v>
      </c>
      <c r="C2630">
        <v>3154.6</v>
      </c>
      <c r="D2630" t="s">
        <v>20</v>
      </c>
      <c r="E2630" t="s">
        <v>30</v>
      </c>
      <c r="F2630">
        <v>48.409359219357754</v>
      </c>
      <c r="G2630">
        <v>-123.5102039141499</v>
      </c>
      <c r="H2630" s="2" t="str">
        <f t="shared" si="41"/>
        <v>View Map</v>
      </c>
      <c r="I2630" t="s">
        <v>119</v>
      </c>
      <c r="J2630">
        <f>Covered_Buildings_List[[#This Row],[Building ID]]</f>
        <v>99150</v>
      </c>
    </row>
    <row r="2631" spans="1:10" x14ac:dyDescent="0.25">
      <c r="A2631">
        <v>34370</v>
      </c>
      <c r="B2631" t="s">
        <v>2163</v>
      </c>
      <c r="C2631">
        <v>7336.5599999999995</v>
      </c>
      <c r="D2631" t="s">
        <v>15</v>
      </c>
      <c r="E2631" t="s">
        <v>37</v>
      </c>
      <c r="F2631">
        <v>48.427455742639999</v>
      </c>
      <c r="G2631">
        <v>-123.3654837521951</v>
      </c>
      <c r="H2631" s="2" t="str">
        <f t="shared" si="41"/>
        <v>View Map</v>
      </c>
      <c r="I2631" t="s">
        <v>191</v>
      </c>
      <c r="J2631">
        <f>Covered_Buildings_List[[#This Row],[Building ID]]</f>
        <v>34370</v>
      </c>
    </row>
    <row r="2632" spans="1:10" x14ac:dyDescent="0.25">
      <c r="A2632">
        <v>33813</v>
      </c>
      <c r="B2632" t="s">
        <v>2164</v>
      </c>
      <c r="C2632">
        <v>931.62000000000012</v>
      </c>
      <c r="D2632" t="s">
        <v>18</v>
      </c>
      <c r="E2632" t="s">
        <v>37</v>
      </c>
      <c r="F2632">
        <v>48.410844614024441</v>
      </c>
      <c r="G2632">
        <v>-123.37190434217</v>
      </c>
      <c r="H2632" s="2" t="str">
        <f t="shared" si="41"/>
        <v>View Map</v>
      </c>
      <c r="I2632" t="s">
        <v>52</v>
      </c>
      <c r="J2632">
        <f>Covered_Buildings_List[[#This Row],[Building ID]]</f>
        <v>33813</v>
      </c>
    </row>
    <row r="2633" spans="1:10" x14ac:dyDescent="0.25">
      <c r="A2633">
        <v>101641</v>
      </c>
      <c r="B2633" t="s">
        <v>2165</v>
      </c>
      <c r="C2633">
        <v>2888.16</v>
      </c>
      <c r="D2633" t="s">
        <v>20</v>
      </c>
      <c r="E2633" t="s">
        <v>30</v>
      </c>
      <c r="F2633">
        <v>48.409585257727507</v>
      </c>
      <c r="G2633">
        <v>-123.5108198392703</v>
      </c>
      <c r="H2633" s="2" t="str">
        <f t="shared" si="41"/>
        <v>View Map</v>
      </c>
      <c r="I2633" t="s">
        <v>119</v>
      </c>
      <c r="J2633">
        <f>Covered_Buildings_List[[#This Row],[Building ID]]</f>
        <v>101641</v>
      </c>
    </row>
    <row r="2634" spans="1:10" x14ac:dyDescent="0.25">
      <c r="A2634">
        <v>20017</v>
      </c>
      <c r="B2634" t="s">
        <v>2166</v>
      </c>
      <c r="C2634">
        <v>972.42</v>
      </c>
      <c r="D2634" t="s">
        <v>20</v>
      </c>
      <c r="E2634" t="s">
        <v>95</v>
      </c>
      <c r="F2634">
        <v>48.95621616174963</v>
      </c>
      <c r="G2634">
        <v>-123.5021299557589</v>
      </c>
      <c r="H2634" s="2" t="str">
        <f t="shared" si="41"/>
        <v>View Map</v>
      </c>
      <c r="I2634" t="s">
        <v>548</v>
      </c>
      <c r="J2634">
        <f>Covered_Buildings_List[[#This Row],[Building ID]]</f>
        <v>20017</v>
      </c>
    </row>
    <row r="2635" spans="1:10" x14ac:dyDescent="0.25">
      <c r="A2635">
        <v>33882</v>
      </c>
      <c r="B2635" t="s">
        <v>2167</v>
      </c>
      <c r="C2635">
        <v>4470.0599999999995</v>
      </c>
      <c r="D2635" t="s">
        <v>15</v>
      </c>
      <c r="E2635" t="s">
        <v>37</v>
      </c>
      <c r="F2635">
        <v>48.418073683311768</v>
      </c>
      <c r="G2635">
        <v>-123.3670856178843</v>
      </c>
      <c r="H2635" s="2" t="str">
        <f t="shared" si="41"/>
        <v>View Map</v>
      </c>
      <c r="I2635" t="s">
        <v>262</v>
      </c>
      <c r="J2635">
        <f>Covered_Buildings_List[[#This Row],[Building ID]]</f>
        <v>33882</v>
      </c>
    </row>
    <row r="2636" spans="1:10" x14ac:dyDescent="0.25">
      <c r="A2636">
        <v>34349</v>
      </c>
      <c r="B2636" t="s">
        <v>2168</v>
      </c>
      <c r="C2636">
        <v>983.61</v>
      </c>
      <c r="D2636" t="s">
        <v>18</v>
      </c>
      <c r="E2636" t="s">
        <v>37</v>
      </c>
      <c r="F2636">
        <v>48.429686677147963</v>
      </c>
      <c r="G2636">
        <v>-123.36580111205539</v>
      </c>
      <c r="H2636" s="2" t="str">
        <f t="shared" si="41"/>
        <v>View Map</v>
      </c>
      <c r="I2636" t="s">
        <v>17</v>
      </c>
      <c r="J2636">
        <f>Covered_Buildings_List[[#This Row],[Building ID]]</f>
        <v>34349</v>
      </c>
    </row>
    <row r="2637" spans="1:10" x14ac:dyDescent="0.25">
      <c r="A2637">
        <v>22026</v>
      </c>
      <c r="B2637" t="s">
        <v>2169</v>
      </c>
      <c r="C2637">
        <v>1592.38</v>
      </c>
      <c r="D2637" t="s">
        <v>20</v>
      </c>
      <c r="E2637" t="s">
        <v>45</v>
      </c>
      <c r="F2637">
        <v>48.447790910248997</v>
      </c>
      <c r="G2637">
        <v>-123.4913157130848</v>
      </c>
      <c r="H2637" s="2" t="str">
        <f t="shared" si="41"/>
        <v>View Map</v>
      </c>
      <c r="I2637" t="s">
        <v>25</v>
      </c>
      <c r="J2637">
        <f>Covered_Buildings_List[[#This Row],[Building ID]]</f>
        <v>22026</v>
      </c>
    </row>
    <row r="2638" spans="1:10" x14ac:dyDescent="0.25">
      <c r="A2638">
        <v>121196</v>
      </c>
      <c r="B2638" t="s">
        <v>2170</v>
      </c>
      <c r="C2638">
        <v>8534</v>
      </c>
      <c r="D2638" t="s">
        <v>15</v>
      </c>
      <c r="E2638" t="s">
        <v>37</v>
      </c>
      <c r="F2638">
        <v>48.422589001323033</v>
      </c>
      <c r="G2638">
        <v>-123.37836203035759</v>
      </c>
      <c r="H2638" s="2" t="str">
        <f t="shared" si="41"/>
        <v>View Map</v>
      </c>
      <c r="I2638" t="s">
        <v>2159</v>
      </c>
      <c r="J2638">
        <f>Covered_Buildings_List[[#This Row],[Building ID]]</f>
        <v>121196</v>
      </c>
    </row>
    <row r="2639" spans="1:10" x14ac:dyDescent="0.25">
      <c r="A2639">
        <v>90504</v>
      </c>
      <c r="B2639" t="s">
        <v>2171</v>
      </c>
      <c r="C2639">
        <v>1775.46</v>
      </c>
      <c r="D2639" t="s">
        <v>18</v>
      </c>
      <c r="E2639" t="s">
        <v>37</v>
      </c>
      <c r="F2639">
        <v>48.435604738462857</v>
      </c>
      <c r="G2639">
        <v>-123.3667773930115</v>
      </c>
      <c r="H2639" s="2" t="str">
        <f t="shared" si="41"/>
        <v>View Map</v>
      </c>
      <c r="I2639" t="s">
        <v>123</v>
      </c>
      <c r="J2639">
        <f>Covered_Buildings_List[[#This Row],[Building ID]]</f>
        <v>90504</v>
      </c>
    </row>
    <row r="2640" spans="1:10" x14ac:dyDescent="0.25">
      <c r="A2640">
        <v>89998</v>
      </c>
      <c r="B2640" t="s">
        <v>2172</v>
      </c>
      <c r="C2640">
        <v>8377.98</v>
      </c>
      <c r="D2640" t="s">
        <v>20</v>
      </c>
      <c r="E2640" t="s">
        <v>21</v>
      </c>
      <c r="F2640">
        <v>48.431913213889523</v>
      </c>
      <c r="G2640">
        <v>-123.40125321183289</v>
      </c>
      <c r="H2640" s="2" t="str">
        <f t="shared" si="41"/>
        <v>View Map</v>
      </c>
      <c r="I2640" t="s">
        <v>17</v>
      </c>
      <c r="J2640">
        <f>Covered_Buildings_List[[#This Row],[Building ID]]</f>
        <v>89998</v>
      </c>
    </row>
    <row r="2641" spans="1:10" x14ac:dyDescent="0.25">
      <c r="A2641">
        <v>107614</v>
      </c>
      <c r="B2641" t="s">
        <v>2173</v>
      </c>
      <c r="C2641">
        <v>1395.75</v>
      </c>
      <c r="D2641" t="s">
        <v>20</v>
      </c>
      <c r="E2641" t="s">
        <v>21</v>
      </c>
      <c r="F2641">
        <v>48.43154745459303</v>
      </c>
      <c r="G2641">
        <v>-123.4187280476839</v>
      </c>
      <c r="H2641" s="2" t="str">
        <f t="shared" si="41"/>
        <v>View Map</v>
      </c>
      <c r="I2641" t="s">
        <v>52</v>
      </c>
      <c r="J2641">
        <f>Covered_Buildings_List[[#This Row],[Building ID]]</f>
        <v>107614</v>
      </c>
    </row>
    <row r="2642" spans="1:10" x14ac:dyDescent="0.25">
      <c r="A2642">
        <v>36546</v>
      </c>
      <c r="B2642" t="s">
        <v>2174</v>
      </c>
      <c r="C2642">
        <v>1017.81</v>
      </c>
      <c r="D2642" t="s">
        <v>18</v>
      </c>
      <c r="E2642" t="s">
        <v>37</v>
      </c>
      <c r="F2642">
        <v>48.419197856376641</v>
      </c>
      <c r="G2642">
        <v>-123.33937583481639</v>
      </c>
      <c r="H2642" s="2" t="str">
        <f t="shared" si="41"/>
        <v>View Map</v>
      </c>
      <c r="I2642" t="s">
        <v>312</v>
      </c>
      <c r="J2642">
        <f>Covered_Buildings_List[[#This Row],[Building ID]]</f>
        <v>36546</v>
      </c>
    </row>
    <row r="2643" spans="1:10" x14ac:dyDescent="0.25">
      <c r="A2643">
        <v>107128</v>
      </c>
      <c r="B2643" t="s">
        <v>2175</v>
      </c>
      <c r="C2643">
        <v>1155.68</v>
      </c>
      <c r="D2643" t="s">
        <v>20</v>
      </c>
      <c r="E2643" t="s">
        <v>21</v>
      </c>
      <c r="F2643">
        <v>48.431564872153238</v>
      </c>
      <c r="G2643">
        <v>-123.4179333797521</v>
      </c>
      <c r="H2643" s="2" t="str">
        <f t="shared" si="41"/>
        <v>View Map</v>
      </c>
      <c r="I2643" t="s">
        <v>52</v>
      </c>
      <c r="J2643">
        <f>Covered_Buildings_List[[#This Row],[Building ID]]</f>
        <v>107128</v>
      </c>
    </row>
    <row r="2644" spans="1:10" x14ac:dyDescent="0.25">
      <c r="A2644">
        <v>132781</v>
      </c>
      <c r="B2644" t="s">
        <v>2176</v>
      </c>
      <c r="C2644">
        <v>993.87000000000012</v>
      </c>
      <c r="D2644" t="s">
        <v>18</v>
      </c>
      <c r="E2644" t="s">
        <v>37</v>
      </c>
      <c r="F2644">
        <v>48.417956749159877</v>
      </c>
      <c r="G2644">
        <v>-123.3238654343657</v>
      </c>
      <c r="H2644" s="2" t="str">
        <f t="shared" si="41"/>
        <v>View Map</v>
      </c>
      <c r="I2644" t="s">
        <v>342</v>
      </c>
      <c r="J2644">
        <f>Covered_Buildings_List[[#This Row],[Building ID]]</f>
        <v>132781</v>
      </c>
    </row>
    <row r="2645" spans="1:10" x14ac:dyDescent="0.25">
      <c r="A2645">
        <v>34352</v>
      </c>
      <c r="B2645" t="s">
        <v>2177</v>
      </c>
      <c r="C2645">
        <v>6775.02</v>
      </c>
      <c r="D2645" t="s">
        <v>15</v>
      </c>
      <c r="E2645" t="s">
        <v>37</v>
      </c>
      <c r="F2645">
        <v>48.42966121841215</v>
      </c>
      <c r="G2645">
        <v>-123.36536947918469</v>
      </c>
      <c r="H2645" s="2" t="str">
        <f t="shared" si="41"/>
        <v>View Map</v>
      </c>
      <c r="I2645" t="s">
        <v>137</v>
      </c>
      <c r="J2645">
        <f>Covered_Buildings_List[[#This Row],[Building ID]]</f>
        <v>34352</v>
      </c>
    </row>
    <row r="2646" spans="1:10" x14ac:dyDescent="0.25">
      <c r="A2646">
        <v>33879</v>
      </c>
      <c r="B2646" t="s">
        <v>2178</v>
      </c>
      <c r="C2646">
        <v>3173</v>
      </c>
      <c r="D2646" t="s">
        <v>15</v>
      </c>
      <c r="E2646" t="s">
        <v>37</v>
      </c>
      <c r="F2646">
        <v>48.417524167114458</v>
      </c>
      <c r="G2646">
        <v>-123.3680982143317</v>
      </c>
      <c r="H2646" s="2" t="str">
        <f t="shared" si="41"/>
        <v>View Map</v>
      </c>
      <c r="I2646" t="s">
        <v>25</v>
      </c>
      <c r="J2646">
        <f>Covered_Buildings_List[[#This Row],[Building ID]]</f>
        <v>33879</v>
      </c>
    </row>
    <row r="2647" spans="1:10" x14ac:dyDescent="0.25">
      <c r="A2647">
        <v>122908</v>
      </c>
      <c r="B2647" t="s">
        <v>2179</v>
      </c>
      <c r="C2647">
        <v>4820.9400000000005</v>
      </c>
      <c r="D2647" t="s">
        <v>15</v>
      </c>
      <c r="E2647" t="s">
        <v>37</v>
      </c>
      <c r="F2647">
        <v>48.423020571780533</v>
      </c>
      <c r="G2647">
        <v>-123.3779473805144</v>
      </c>
      <c r="H2647" s="2" t="str">
        <f t="shared" si="41"/>
        <v>View Map</v>
      </c>
      <c r="I2647" t="s">
        <v>25</v>
      </c>
      <c r="J2647">
        <f>Covered_Buildings_List[[#This Row],[Building ID]]</f>
        <v>122908</v>
      </c>
    </row>
    <row r="2648" spans="1:10" x14ac:dyDescent="0.25">
      <c r="A2648">
        <v>82489</v>
      </c>
      <c r="B2648" t="s">
        <v>2180</v>
      </c>
      <c r="C2648">
        <v>1439.4</v>
      </c>
      <c r="D2648" t="s">
        <v>20</v>
      </c>
      <c r="E2648" t="s">
        <v>21</v>
      </c>
      <c r="F2648">
        <v>48.431577982555552</v>
      </c>
      <c r="G2648">
        <v>-123.41732207455431</v>
      </c>
      <c r="H2648" s="2" t="str">
        <f t="shared" si="41"/>
        <v>View Map</v>
      </c>
      <c r="I2648" t="s">
        <v>25</v>
      </c>
      <c r="J2648">
        <f>Covered_Buildings_List[[#This Row],[Building ID]]</f>
        <v>82489</v>
      </c>
    </row>
    <row r="2649" spans="1:10" x14ac:dyDescent="0.25">
      <c r="A2649">
        <v>39933</v>
      </c>
      <c r="B2649" t="s">
        <v>2181</v>
      </c>
      <c r="C2649">
        <v>2726.54</v>
      </c>
      <c r="D2649" t="s">
        <v>18</v>
      </c>
      <c r="E2649" t="s">
        <v>37</v>
      </c>
      <c r="F2649">
        <v>48.42698984798659</v>
      </c>
      <c r="G2649">
        <v>-123.3652096006345</v>
      </c>
      <c r="H2649" s="2" t="str">
        <f t="shared" si="41"/>
        <v>View Map</v>
      </c>
      <c r="I2649" t="s">
        <v>125</v>
      </c>
      <c r="J2649">
        <f>Covered_Buildings_List[[#This Row],[Building ID]]</f>
        <v>39933</v>
      </c>
    </row>
    <row r="2650" spans="1:10" x14ac:dyDescent="0.25">
      <c r="A2650">
        <v>34152</v>
      </c>
      <c r="B2650" t="s">
        <v>2182</v>
      </c>
      <c r="C2650">
        <v>6748.55</v>
      </c>
      <c r="D2650" t="s">
        <v>15</v>
      </c>
      <c r="E2650" t="s">
        <v>37</v>
      </c>
      <c r="F2650">
        <v>48.432672085590077</v>
      </c>
      <c r="G2650">
        <v>-123.3793442330158</v>
      </c>
      <c r="H2650" s="2" t="str">
        <f t="shared" si="41"/>
        <v>View Map</v>
      </c>
      <c r="I2650" t="s">
        <v>123</v>
      </c>
      <c r="J2650">
        <f>Covered_Buildings_List[[#This Row],[Building ID]]</f>
        <v>34152</v>
      </c>
    </row>
    <row r="2651" spans="1:10" x14ac:dyDescent="0.25">
      <c r="A2651">
        <v>97495</v>
      </c>
      <c r="B2651" t="s">
        <v>2183</v>
      </c>
      <c r="C2651">
        <v>1189.5999999999999</v>
      </c>
      <c r="D2651" t="s">
        <v>20</v>
      </c>
      <c r="E2651" t="s">
        <v>21</v>
      </c>
      <c r="F2651">
        <v>48.431864260819033</v>
      </c>
      <c r="G2651">
        <v>-123.4173678827969</v>
      </c>
      <c r="H2651" s="2" t="str">
        <f t="shared" si="41"/>
        <v>View Map</v>
      </c>
      <c r="I2651" t="s">
        <v>52</v>
      </c>
      <c r="J2651">
        <f>Covered_Buildings_List[[#This Row],[Building ID]]</f>
        <v>97495</v>
      </c>
    </row>
    <row r="2652" spans="1:10" x14ac:dyDescent="0.25">
      <c r="A2652">
        <v>34346</v>
      </c>
      <c r="B2652" t="s">
        <v>2184</v>
      </c>
      <c r="C2652">
        <v>2359.2399999999998</v>
      </c>
      <c r="D2652" t="s">
        <v>18</v>
      </c>
      <c r="E2652" t="s">
        <v>37</v>
      </c>
      <c r="F2652">
        <v>48.429568839366667</v>
      </c>
      <c r="G2652">
        <v>-123.3649322248468</v>
      </c>
      <c r="H2652" s="2" t="str">
        <f t="shared" si="41"/>
        <v>View Map</v>
      </c>
      <c r="I2652" t="s">
        <v>497</v>
      </c>
      <c r="J2652">
        <f>Covered_Buildings_List[[#This Row],[Building ID]]</f>
        <v>34346</v>
      </c>
    </row>
    <row r="2653" spans="1:10" x14ac:dyDescent="0.25">
      <c r="A2653">
        <v>33880</v>
      </c>
      <c r="B2653" t="s">
        <v>2185</v>
      </c>
      <c r="C2653">
        <v>6457.36</v>
      </c>
      <c r="D2653" t="s">
        <v>15</v>
      </c>
      <c r="E2653" t="s">
        <v>37</v>
      </c>
      <c r="F2653">
        <v>48.417564265367957</v>
      </c>
      <c r="G2653">
        <v>-123.3676807223579</v>
      </c>
      <c r="H2653" s="2" t="str">
        <f t="shared" si="41"/>
        <v>View Map</v>
      </c>
      <c r="I2653" t="s">
        <v>25</v>
      </c>
      <c r="J2653">
        <f>Covered_Buildings_List[[#This Row],[Building ID]]</f>
        <v>33880</v>
      </c>
    </row>
    <row r="2654" spans="1:10" x14ac:dyDescent="0.25">
      <c r="A2654">
        <v>33878</v>
      </c>
      <c r="B2654" t="s">
        <v>2186</v>
      </c>
      <c r="C2654">
        <v>7769.0999999999995</v>
      </c>
      <c r="D2654" t="s">
        <v>15</v>
      </c>
      <c r="E2654" t="s">
        <v>37</v>
      </c>
      <c r="F2654">
        <v>48.416895644886203</v>
      </c>
      <c r="G2654">
        <v>-123.36771104126569</v>
      </c>
      <c r="H2654" s="2" t="str">
        <f t="shared" si="41"/>
        <v>View Map</v>
      </c>
      <c r="I2654" t="s">
        <v>228</v>
      </c>
      <c r="J2654">
        <f>Covered_Buildings_List[[#This Row],[Building ID]]</f>
        <v>33878</v>
      </c>
    </row>
    <row r="2655" spans="1:10" x14ac:dyDescent="0.25">
      <c r="A2655">
        <v>101764</v>
      </c>
      <c r="B2655" t="s">
        <v>2187</v>
      </c>
      <c r="C2655">
        <v>3779.7300000000005</v>
      </c>
      <c r="D2655" t="s">
        <v>15</v>
      </c>
      <c r="E2655" t="s">
        <v>37</v>
      </c>
      <c r="F2655">
        <v>48.435278618110431</v>
      </c>
      <c r="G2655">
        <v>-123.3668048094728</v>
      </c>
      <c r="H2655" s="2" t="str">
        <f t="shared" si="41"/>
        <v>View Map</v>
      </c>
      <c r="I2655" t="s">
        <v>119</v>
      </c>
      <c r="J2655">
        <f>Covered_Buildings_List[[#This Row],[Building ID]]</f>
        <v>101764</v>
      </c>
    </row>
    <row r="2656" spans="1:10" x14ac:dyDescent="0.25">
      <c r="A2656">
        <v>96526</v>
      </c>
      <c r="B2656" t="s">
        <v>2188</v>
      </c>
      <c r="C2656">
        <v>3754.1099999999997</v>
      </c>
      <c r="D2656" t="s">
        <v>15</v>
      </c>
      <c r="E2656" t="s">
        <v>37</v>
      </c>
      <c r="F2656">
        <v>48.438864478838951</v>
      </c>
      <c r="G2656">
        <v>-123.36951186130371</v>
      </c>
      <c r="H2656" s="2" t="str">
        <f t="shared" si="41"/>
        <v>View Map</v>
      </c>
      <c r="I2656" t="s">
        <v>151</v>
      </c>
      <c r="J2656">
        <f>Covered_Buildings_List[[#This Row],[Building ID]]</f>
        <v>96526</v>
      </c>
    </row>
    <row r="2657" spans="1:10" x14ac:dyDescent="0.25">
      <c r="A2657">
        <v>109325</v>
      </c>
      <c r="B2657" t="s">
        <v>2189</v>
      </c>
      <c r="C2657">
        <v>4995.16</v>
      </c>
      <c r="D2657" t="s">
        <v>15</v>
      </c>
      <c r="E2657" t="s">
        <v>37</v>
      </c>
      <c r="F2657">
        <v>48.426299629078407</v>
      </c>
      <c r="G2657">
        <v>-123.37969177096259</v>
      </c>
      <c r="H2657" s="2" t="str">
        <f t="shared" si="41"/>
        <v>View Map</v>
      </c>
      <c r="I2657" t="s">
        <v>25</v>
      </c>
      <c r="J2657">
        <f>Covered_Buildings_List[[#This Row],[Building ID]]</f>
        <v>109325</v>
      </c>
    </row>
    <row r="2658" spans="1:10" x14ac:dyDescent="0.25">
      <c r="A2658">
        <v>34339</v>
      </c>
      <c r="B2658" t="s">
        <v>2190</v>
      </c>
      <c r="C2658">
        <v>2217</v>
      </c>
      <c r="D2658" t="s">
        <v>18</v>
      </c>
      <c r="E2658" t="s">
        <v>37</v>
      </c>
      <c r="F2658">
        <v>48.430487585833077</v>
      </c>
      <c r="G2658">
        <v>-123.3655899932655</v>
      </c>
      <c r="H2658" s="2" t="str">
        <f t="shared" si="41"/>
        <v>View Map</v>
      </c>
      <c r="I2658" t="s">
        <v>25</v>
      </c>
      <c r="J2658">
        <f>Covered_Buildings_List[[#This Row],[Building ID]]</f>
        <v>34339</v>
      </c>
    </row>
    <row r="2659" spans="1:10" x14ac:dyDescent="0.25">
      <c r="A2659">
        <v>33881</v>
      </c>
      <c r="B2659" t="s">
        <v>2191</v>
      </c>
      <c r="C2659">
        <v>1274.78</v>
      </c>
      <c r="D2659" t="s">
        <v>18</v>
      </c>
      <c r="E2659" t="s">
        <v>37</v>
      </c>
      <c r="F2659">
        <v>48.417577528032837</v>
      </c>
      <c r="G2659">
        <v>-123.3672068156674</v>
      </c>
      <c r="H2659" s="2" t="str">
        <f t="shared" si="41"/>
        <v>View Map</v>
      </c>
      <c r="I2659" t="s">
        <v>22</v>
      </c>
      <c r="J2659">
        <f>Covered_Buildings_List[[#This Row],[Building ID]]</f>
        <v>33881</v>
      </c>
    </row>
    <row r="2660" spans="1:10" x14ac:dyDescent="0.25">
      <c r="A2660">
        <v>34041</v>
      </c>
      <c r="B2660" t="s">
        <v>2192</v>
      </c>
      <c r="C2660">
        <v>1581.8</v>
      </c>
      <c r="D2660" t="s">
        <v>18</v>
      </c>
      <c r="E2660" t="s">
        <v>37</v>
      </c>
      <c r="F2660">
        <v>48.446580999617488</v>
      </c>
      <c r="G2660">
        <v>-123.37251385061811</v>
      </c>
      <c r="H2660" s="2" t="str">
        <f t="shared" si="41"/>
        <v>View Map</v>
      </c>
      <c r="I2660" t="s">
        <v>210</v>
      </c>
      <c r="J2660">
        <f>Covered_Buildings_List[[#This Row],[Building ID]]</f>
        <v>34041</v>
      </c>
    </row>
    <row r="2661" spans="1:10" x14ac:dyDescent="0.25">
      <c r="A2661">
        <v>97378</v>
      </c>
      <c r="B2661" t="s">
        <v>2193</v>
      </c>
      <c r="C2661">
        <v>2865.12</v>
      </c>
      <c r="D2661" t="s">
        <v>15</v>
      </c>
      <c r="E2661" t="s">
        <v>16</v>
      </c>
      <c r="F2661">
        <v>48.466043142102002</v>
      </c>
      <c r="G2661">
        <v>-123.38405890630121</v>
      </c>
      <c r="H2661" s="2" t="str">
        <f t="shared" si="41"/>
        <v>View Map</v>
      </c>
      <c r="I2661" t="s">
        <v>25</v>
      </c>
      <c r="J2661">
        <f>Covered_Buildings_List[[#This Row],[Building ID]]</f>
        <v>97378</v>
      </c>
    </row>
    <row r="2662" spans="1:10" x14ac:dyDescent="0.25">
      <c r="A2662">
        <v>76377</v>
      </c>
      <c r="B2662" t="s">
        <v>2194</v>
      </c>
      <c r="C2662">
        <v>5823.22</v>
      </c>
      <c r="D2662" t="s">
        <v>15</v>
      </c>
      <c r="E2662" t="s">
        <v>16</v>
      </c>
      <c r="F2662">
        <v>48.473253217809827</v>
      </c>
      <c r="G2662">
        <v>-123.3843505350054</v>
      </c>
      <c r="H2662" s="2" t="str">
        <f t="shared" si="41"/>
        <v>View Map</v>
      </c>
      <c r="I2662" t="s">
        <v>17</v>
      </c>
      <c r="J2662">
        <f>Covered_Buildings_List[[#This Row],[Building ID]]</f>
        <v>76377</v>
      </c>
    </row>
    <row r="2663" spans="1:10" x14ac:dyDescent="0.25">
      <c r="A2663">
        <v>44521</v>
      </c>
      <c r="B2663" t="s">
        <v>2195</v>
      </c>
      <c r="C2663">
        <v>9070.4499999999989</v>
      </c>
      <c r="D2663" t="s">
        <v>15</v>
      </c>
      <c r="E2663" t="s">
        <v>37</v>
      </c>
      <c r="F2663">
        <v>48.419530776141812</v>
      </c>
      <c r="G2663">
        <v>-123.36556423136869</v>
      </c>
      <c r="H2663" s="2" t="str">
        <f t="shared" si="41"/>
        <v>View Map</v>
      </c>
      <c r="I2663" t="s">
        <v>137</v>
      </c>
      <c r="J2663">
        <f>Covered_Buildings_List[[#This Row],[Building ID]]</f>
        <v>44521</v>
      </c>
    </row>
    <row r="2664" spans="1:10" x14ac:dyDescent="0.25">
      <c r="A2664">
        <v>34247</v>
      </c>
      <c r="B2664" t="s">
        <v>2196</v>
      </c>
      <c r="C2664">
        <v>1614.4</v>
      </c>
      <c r="D2664" t="s">
        <v>18</v>
      </c>
      <c r="E2664" t="s">
        <v>37</v>
      </c>
      <c r="F2664">
        <v>48.424516108144843</v>
      </c>
      <c r="G2664">
        <v>-123.3662516627119</v>
      </c>
      <c r="H2664" s="2" t="str">
        <f t="shared" si="41"/>
        <v>View Map</v>
      </c>
      <c r="I2664" t="s">
        <v>125</v>
      </c>
      <c r="J2664">
        <f>Covered_Buildings_List[[#This Row],[Building ID]]</f>
        <v>34247</v>
      </c>
    </row>
    <row r="2665" spans="1:10" x14ac:dyDescent="0.25">
      <c r="A2665">
        <v>22032</v>
      </c>
      <c r="B2665" t="s">
        <v>2197</v>
      </c>
      <c r="C2665">
        <v>5075.08</v>
      </c>
      <c r="D2665" t="s">
        <v>20</v>
      </c>
      <c r="E2665" t="s">
        <v>45</v>
      </c>
      <c r="F2665">
        <v>48.446466511144962</v>
      </c>
      <c r="G2665">
        <v>-123.4928588700904</v>
      </c>
      <c r="H2665" s="2" t="str">
        <f t="shared" si="41"/>
        <v>View Map</v>
      </c>
      <c r="I2665" t="s">
        <v>25</v>
      </c>
      <c r="J2665">
        <f>Covered_Buildings_List[[#This Row],[Building ID]]</f>
        <v>22032</v>
      </c>
    </row>
    <row r="2666" spans="1:10" x14ac:dyDescent="0.25">
      <c r="A2666">
        <v>34350</v>
      </c>
      <c r="B2666" t="s">
        <v>2198</v>
      </c>
      <c r="C2666">
        <v>7201.5</v>
      </c>
      <c r="D2666" t="s">
        <v>15</v>
      </c>
      <c r="E2666" t="s">
        <v>37</v>
      </c>
      <c r="F2666">
        <v>48.429972871363162</v>
      </c>
      <c r="G2666">
        <v>-123.3658005128995</v>
      </c>
      <c r="H2666" s="2" t="str">
        <f t="shared" si="41"/>
        <v>View Map</v>
      </c>
      <c r="I2666" t="s">
        <v>137</v>
      </c>
      <c r="J2666">
        <f>Covered_Buildings_List[[#This Row],[Building ID]]</f>
        <v>34350</v>
      </c>
    </row>
    <row r="2667" spans="1:10" x14ac:dyDescent="0.25">
      <c r="A2667">
        <v>69933</v>
      </c>
      <c r="B2667" t="s">
        <v>2199</v>
      </c>
      <c r="C2667">
        <v>1109.96</v>
      </c>
      <c r="D2667" t="s">
        <v>18</v>
      </c>
      <c r="E2667" t="s">
        <v>37</v>
      </c>
      <c r="F2667">
        <v>48.433847404815673</v>
      </c>
      <c r="G2667">
        <v>-123.3654874441075</v>
      </c>
      <c r="H2667" s="2" t="str">
        <f t="shared" si="41"/>
        <v>View Map</v>
      </c>
      <c r="I2667" t="s">
        <v>48</v>
      </c>
      <c r="J2667">
        <f>Covered_Buildings_List[[#This Row],[Building ID]]</f>
        <v>69933</v>
      </c>
    </row>
    <row r="2668" spans="1:10" x14ac:dyDescent="0.25">
      <c r="A2668">
        <v>34153</v>
      </c>
      <c r="B2668" t="s">
        <v>2200</v>
      </c>
      <c r="C2668">
        <v>12520.800000000001</v>
      </c>
      <c r="D2668" t="s">
        <v>15</v>
      </c>
      <c r="E2668" t="s">
        <v>37</v>
      </c>
      <c r="F2668">
        <v>48.433413517926986</v>
      </c>
      <c r="G2668">
        <v>-123.3798078952514</v>
      </c>
      <c r="H2668" s="2" t="str">
        <f t="shared" si="41"/>
        <v>View Map</v>
      </c>
      <c r="I2668" t="s">
        <v>123</v>
      </c>
      <c r="J2668">
        <f>Covered_Buildings_List[[#This Row],[Building ID]]</f>
        <v>34153</v>
      </c>
    </row>
    <row r="2669" spans="1:10" x14ac:dyDescent="0.25">
      <c r="A2669">
        <v>32625</v>
      </c>
      <c r="B2669" t="s">
        <v>2201</v>
      </c>
      <c r="C2669">
        <v>1461</v>
      </c>
      <c r="D2669" t="s">
        <v>18</v>
      </c>
      <c r="E2669" t="s">
        <v>37</v>
      </c>
      <c r="F2669">
        <v>48.411031470100347</v>
      </c>
      <c r="G2669">
        <v>-123.37026502323759</v>
      </c>
      <c r="H2669" s="2" t="str">
        <f t="shared" si="41"/>
        <v>View Map</v>
      </c>
      <c r="I2669" t="s">
        <v>262</v>
      </c>
      <c r="J2669">
        <f>Covered_Buildings_List[[#This Row],[Building ID]]</f>
        <v>32625</v>
      </c>
    </row>
    <row r="2670" spans="1:10" x14ac:dyDescent="0.25">
      <c r="A2670">
        <v>96413</v>
      </c>
      <c r="B2670" t="s">
        <v>2202</v>
      </c>
      <c r="C2670">
        <v>4181.32</v>
      </c>
      <c r="D2670" t="s">
        <v>20</v>
      </c>
      <c r="E2670" t="s">
        <v>62</v>
      </c>
      <c r="F2670">
        <v>48.560087468151693</v>
      </c>
      <c r="G2670">
        <v>-123.4247251884504</v>
      </c>
      <c r="H2670" s="2" t="str">
        <f t="shared" si="41"/>
        <v>View Map</v>
      </c>
      <c r="I2670" t="s">
        <v>119</v>
      </c>
      <c r="J2670">
        <f>Covered_Buildings_List[[#This Row],[Building ID]]</f>
        <v>96413</v>
      </c>
    </row>
    <row r="2671" spans="1:10" x14ac:dyDescent="0.25">
      <c r="A2671">
        <v>34338</v>
      </c>
      <c r="B2671" t="s">
        <v>2203</v>
      </c>
      <c r="C2671">
        <v>1095.3</v>
      </c>
      <c r="D2671" t="s">
        <v>18</v>
      </c>
      <c r="E2671" t="s">
        <v>37</v>
      </c>
      <c r="F2671">
        <v>48.430469162228128</v>
      </c>
      <c r="G2671">
        <v>-123.3653519014086</v>
      </c>
      <c r="H2671" s="2" t="str">
        <f t="shared" si="41"/>
        <v>View Map</v>
      </c>
      <c r="I2671" t="s">
        <v>125</v>
      </c>
      <c r="J2671">
        <f>Covered_Buildings_List[[#This Row],[Building ID]]</f>
        <v>34338</v>
      </c>
    </row>
    <row r="2672" spans="1:10" x14ac:dyDescent="0.25">
      <c r="A2672">
        <v>22470</v>
      </c>
      <c r="B2672" t="s">
        <v>2204</v>
      </c>
      <c r="C2672">
        <v>2189.7399999999998</v>
      </c>
      <c r="D2672" t="s">
        <v>20</v>
      </c>
      <c r="E2672" t="s">
        <v>45</v>
      </c>
      <c r="F2672">
        <v>48.458349908754272</v>
      </c>
      <c r="G2672">
        <v>-123.4936165368414</v>
      </c>
      <c r="H2672" s="2" t="str">
        <f t="shared" si="41"/>
        <v>View Map</v>
      </c>
      <c r="I2672" t="s">
        <v>140</v>
      </c>
      <c r="J2672">
        <f>Covered_Buildings_List[[#This Row],[Building ID]]</f>
        <v>22470</v>
      </c>
    </row>
    <row r="2673" spans="1:10" x14ac:dyDescent="0.25">
      <c r="A2673">
        <v>111823</v>
      </c>
      <c r="B2673" t="s">
        <v>2205</v>
      </c>
      <c r="C2673">
        <v>2145.42</v>
      </c>
      <c r="D2673" t="s">
        <v>20</v>
      </c>
      <c r="E2673" t="s">
        <v>62</v>
      </c>
      <c r="F2673">
        <v>48.560481436701266</v>
      </c>
      <c r="G2673">
        <v>-123.4245425938491</v>
      </c>
      <c r="H2673" s="2" t="str">
        <f t="shared" si="41"/>
        <v>View Map</v>
      </c>
      <c r="I2673" t="s">
        <v>119</v>
      </c>
      <c r="J2673">
        <f>Covered_Buildings_List[[#This Row],[Building ID]]</f>
        <v>111823</v>
      </c>
    </row>
    <row r="2674" spans="1:10" x14ac:dyDescent="0.25">
      <c r="A2674">
        <v>133581</v>
      </c>
      <c r="B2674" t="s">
        <v>2206</v>
      </c>
      <c r="C2674">
        <v>2955.96</v>
      </c>
      <c r="D2674" t="s">
        <v>20</v>
      </c>
      <c r="E2674" t="s">
        <v>60</v>
      </c>
      <c r="F2674">
        <v>48.38045013884156</v>
      </c>
      <c r="G2674">
        <v>-123.7182400649023</v>
      </c>
      <c r="H2674" s="2" t="str">
        <f t="shared" si="41"/>
        <v>View Map</v>
      </c>
      <c r="I2674" t="s">
        <v>25</v>
      </c>
      <c r="J2674">
        <f>Covered_Buildings_List[[#This Row],[Building ID]]</f>
        <v>133581</v>
      </c>
    </row>
    <row r="2675" spans="1:10" x14ac:dyDescent="0.25">
      <c r="A2675">
        <v>135265</v>
      </c>
      <c r="B2675" t="s">
        <v>2207</v>
      </c>
      <c r="C2675">
        <v>5144.1000000000004</v>
      </c>
      <c r="D2675" t="s">
        <v>20</v>
      </c>
      <c r="E2675" t="s">
        <v>60</v>
      </c>
      <c r="F2675">
        <v>48.377872509324639</v>
      </c>
      <c r="G2675">
        <v>-123.7172570252758</v>
      </c>
      <c r="H2675" s="2" t="str">
        <f t="shared" si="41"/>
        <v>View Map</v>
      </c>
      <c r="I2675" t="s">
        <v>25</v>
      </c>
      <c r="J2675">
        <f>Covered_Buildings_List[[#This Row],[Building ID]]</f>
        <v>135265</v>
      </c>
    </row>
    <row r="2676" spans="1:10" x14ac:dyDescent="0.25">
      <c r="A2676">
        <v>80324</v>
      </c>
      <c r="B2676" t="s">
        <v>2208</v>
      </c>
      <c r="C2676">
        <v>1666.65</v>
      </c>
      <c r="D2676" t="s">
        <v>20</v>
      </c>
      <c r="E2676" t="s">
        <v>62</v>
      </c>
      <c r="F2676">
        <v>48.56117005663782</v>
      </c>
      <c r="G2676">
        <v>-123.4250320027281</v>
      </c>
      <c r="H2676" s="2" t="str">
        <f t="shared" si="41"/>
        <v>View Map</v>
      </c>
      <c r="I2676" t="s">
        <v>119</v>
      </c>
      <c r="J2676">
        <f>Covered_Buildings_List[[#This Row],[Building ID]]</f>
        <v>80324</v>
      </c>
    </row>
    <row r="2677" spans="1:10" x14ac:dyDescent="0.25">
      <c r="A2677">
        <v>103237</v>
      </c>
      <c r="B2677" t="s">
        <v>2209</v>
      </c>
      <c r="C2677">
        <v>13546.900000000001</v>
      </c>
      <c r="D2677" t="s">
        <v>15</v>
      </c>
      <c r="E2677" t="s">
        <v>37</v>
      </c>
      <c r="F2677">
        <v>48.426869126331333</v>
      </c>
      <c r="G2677">
        <v>-123.3777417591391</v>
      </c>
      <c r="H2677" s="2" t="str">
        <f t="shared" si="41"/>
        <v>View Map</v>
      </c>
      <c r="I2677" t="s">
        <v>77</v>
      </c>
      <c r="J2677">
        <f>Covered_Buildings_List[[#This Row],[Building ID]]</f>
        <v>103237</v>
      </c>
    </row>
    <row r="2678" spans="1:10" x14ac:dyDescent="0.25">
      <c r="A2678">
        <v>33822</v>
      </c>
      <c r="B2678" t="s">
        <v>2210</v>
      </c>
      <c r="C2678">
        <v>1271.04</v>
      </c>
      <c r="D2678" t="s">
        <v>18</v>
      </c>
      <c r="E2678" t="s">
        <v>37</v>
      </c>
      <c r="F2678">
        <v>48.410583872658393</v>
      </c>
      <c r="G2678">
        <v>-123.3702311080517</v>
      </c>
      <c r="H2678" s="2" t="str">
        <f t="shared" si="41"/>
        <v>View Map</v>
      </c>
      <c r="I2678" t="s">
        <v>25</v>
      </c>
      <c r="J2678">
        <f>Covered_Buildings_List[[#This Row],[Building ID]]</f>
        <v>33822</v>
      </c>
    </row>
    <row r="2679" spans="1:10" x14ac:dyDescent="0.25">
      <c r="A2679">
        <v>33847</v>
      </c>
      <c r="B2679" t="s">
        <v>2211</v>
      </c>
      <c r="C2679">
        <v>2227.83</v>
      </c>
      <c r="D2679" t="s">
        <v>18</v>
      </c>
      <c r="E2679" t="s">
        <v>37</v>
      </c>
      <c r="F2679">
        <v>48.411353609093361</v>
      </c>
      <c r="G2679">
        <v>-123.36973717189321</v>
      </c>
      <c r="H2679" s="2" t="str">
        <f t="shared" si="41"/>
        <v>View Map</v>
      </c>
      <c r="I2679" t="s">
        <v>52</v>
      </c>
      <c r="J2679">
        <f>Covered_Buildings_List[[#This Row],[Building ID]]</f>
        <v>33847</v>
      </c>
    </row>
    <row r="2680" spans="1:10" x14ac:dyDescent="0.25">
      <c r="A2680">
        <v>139786</v>
      </c>
      <c r="B2680" t="s">
        <v>2212</v>
      </c>
      <c r="C2680">
        <v>1259.74</v>
      </c>
      <c r="D2680" t="s">
        <v>20</v>
      </c>
      <c r="E2680" t="s">
        <v>60</v>
      </c>
      <c r="F2680">
        <v>48.376611767368928</v>
      </c>
      <c r="G2680">
        <v>-123.7170780670198</v>
      </c>
      <c r="H2680" s="2" t="str">
        <f t="shared" si="41"/>
        <v>View Map</v>
      </c>
      <c r="I2680" t="s">
        <v>25</v>
      </c>
      <c r="J2680">
        <f>Covered_Buildings_List[[#This Row],[Building ID]]</f>
        <v>139786</v>
      </c>
    </row>
    <row r="2681" spans="1:10" x14ac:dyDescent="0.25">
      <c r="A2681">
        <v>104834</v>
      </c>
      <c r="B2681" t="s">
        <v>2213</v>
      </c>
      <c r="C2681">
        <v>1873.16</v>
      </c>
      <c r="D2681" t="s">
        <v>18</v>
      </c>
      <c r="E2681" t="s">
        <v>16</v>
      </c>
      <c r="F2681">
        <v>48.472496611189108</v>
      </c>
      <c r="G2681">
        <v>-123.38382858869529</v>
      </c>
      <c r="H2681" s="2" t="str">
        <f t="shared" si="41"/>
        <v>View Map</v>
      </c>
      <c r="I2681" t="s">
        <v>151</v>
      </c>
      <c r="J2681">
        <f>Covered_Buildings_List[[#This Row],[Building ID]]</f>
        <v>104834</v>
      </c>
    </row>
    <row r="2682" spans="1:10" x14ac:dyDescent="0.25">
      <c r="A2682">
        <v>34058</v>
      </c>
      <c r="B2682" t="s">
        <v>2214</v>
      </c>
      <c r="C2682">
        <v>1463.51</v>
      </c>
      <c r="D2682" t="s">
        <v>18</v>
      </c>
      <c r="E2682" t="s">
        <v>37</v>
      </c>
      <c r="F2682">
        <v>48.446855291530063</v>
      </c>
      <c r="G2682">
        <v>-123.3730732604956</v>
      </c>
      <c r="H2682" s="2" t="str">
        <f t="shared" si="41"/>
        <v>View Map</v>
      </c>
      <c r="I2682" t="s">
        <v>119</v>
      </c>
      <c r="J2682">
        <f>Covered_Buildings_List[[#This Row],[Building ID]]</f>
        <v>34058</v>
      </c>
    </row>
    <row r="2683" spans="1:10" x14ac:dyDescent="0.25">
      <c r="A2683">
        <v>22000</v>
      </c>
      <c r="B2683" t="s">
        <v>2215</v>
      </c>
      <c r="C2683">
        <v>3410.3</v>
      </c>
      <c r="D2683" t="s">
        <v>20</v>
      </c>
      <c r="E2683" t="s">
        <v>45</v>
      </c>
      <c r="F2683">
        <v>48.460101989910598</v>
      </c>
      <c r="G2683">
        <v>-123.4954156835101</v>
      </c>
      <c r="H2683" s="2" t="str">
        <f t="shared" si="41"/>
        <v>View Map</v>
      </c>
      <c r="I2683" t="s">
        <v>857</v>
      </c>
      <c r="J2683">
        <f>Covered_Buildings_List[[#This Row],[Building ID]]</f>
        <v>22000</v>
      </c>
    </row>
    <row r="2684" spans="1:10" x14ac:dyDescent="0.25">
      <c r="A2684">
        <v>21946</v>
      </c>
      <c r="B2684" t="s">
        <v>2216</v>
      </c>
      <c r="C2684">
        <v>3298.28</v>
      </c>
      <c r="D2684" t="s">
        <v>20</v>
      </c>
      <c r="E2684" t="s">
        <v>45</v>
      </c>
      <c r="F2684">
        <v>48.447118920024707</v>
      </c>
      <c r="G2684">
        <v>-123.4930883618365</v>
      </c>
      <c r="H2684" s="2" t="str">
        <f t="shared" si="41"/>
        <v>View Map</v>
      </c>
      <c r="I2684" t="s">
        <v>119</v>
      </c>
      <c r="J2684">
        <f>Covered_Buildings_List[[#This Row],[Building ID]]</f>
        <v>21946</v>
      </c>
    </row>
    <row r="2685" spans="1:10" x14ac:dyDescent="0.25">
      <c r="A2685">
        <v>21969</v>
      </c>
      <c r="B2685" t="s">
        <v>2217</v>
      </c>
      <c r="C2685">
        <v>5187.04</v>
      </c>
      <c r="D2685" t="s">
        <v>20</v>
      </c>
      <c r="E2685" t="s">
        <v>45</v>
      </c>
      <c r="F2685">
        <v>48.446641674922439</v>
      </c>
      <c r="G2685">
        <v>-123.49367099557659</v>
      </c>
      <c r="H2685" s="2" t="str">
        <f t="shared" si="41"/>
        <v>View Map</v>
      </c>
      <c r="I2685" t="s">
        <v>25</v>
      </c>
      <c r="J2685">
        <f>Covered_Buildings_List[[#This Row],[Building ID]]</f>
        <v>21969</v>
      </c>
    </row>
    <row r="2686" spans="1:10" x14ac:dyDescent="0.25">
      <c r="A2686">
        <v>104041</v>
      </c>
      <c r="B2686" t="s">
        <v>2218</v>
      </c>
      <c r="C2686">
        <v>2305.42</v>
      </c>
      <c r="D2686" t="s">
        <v>20</v>
      </c>
      <c r="E2686" t="s">
        <v>62</v>
      </c>
      <c r="F2686">
        <v>48.561409853352949</v>
      </c>
      <c r="G2686">
        <v>-123.4191910228102</v>
      </c>
      <c r="H2686" s="2" t="str">
        <f t="shared" si="41"/>
        <v>View Map</v>
      </c>
      <c r="I2686" t="s">
        <v>48</v>
      </c>
      <c r="J2686">
        <f>Covered_Buildings_List[[#This Row],[Building ID]]</f>
        <v>104041</v>
      </c>
    </row>
    <row r="2687" spans="1:10" x14ac:dyDescent="0.25">
      <c r="A2687">
        <v>62208</v>
      </c>
      <c r="B2687" t="s">
        <v>2219</v>
      </c>
      <c r="C2687">
        <v>8495.44</v>
      </c>
      <c r="D2687" t="s">
        <v>20</v>
      </c>
      <c r="E2687" t="s">
        <v>62</v>
      </c>
      <c r="F2687">
        <v>48.562931097205713</v>
      </c>
      <c r="G2687">
        <v>-123.4184905077345</v>
      </c>
      <c r="H2687" s="2" t="str">
        <f t="shared" si="41"/>
        <v>View Map</v>
      </c>
      <c r="I2687" t="s">
        <v>48</v>
      </c>
      <c r="J2687">
        <f>Covered_Buildings_List[[#This Row],[Building ID]]</f>
        <v>62208</v>
      </c>
    </row>
    <row r="2688" spans="1:10" x14ac:dyDescent="0.25">
      <c r="A2688">
        <v>22434</v>
      </c>
      <c r="B2688" t="s">
        <v>2220</v>
      </c>
      <c r="C2688">
        <v>2780.76</v>
      </c>
      <c r="D2688" t="s">
        <v>20</v>
      </c>
      <c r="E2688" t="s">
        <v>45</v>
      </c>
      <c r="F2688">
        <v>48.459010330050077</v>
      </c>
      <c r="G2688">
        <v>-123.4941233397349</v>
      </c>
      <c r="H2688" s="2" t="str">
        <f t="shared" si="41"/>
        <v>View Map</v>
      </c>
      <c r="I2688" t="s">
        <v>52</v>
      </c>
      <c r="J2688">
        <f>Covered_Buildings_List[[#This Row],[Building ID]]</f>
        <v>22434</v>
      </c>
    </row>
    <row r="2689" spans="1:10" x14ac:dyDescent="0.25">
      <c r="A2689">
        <v>59034</v>
      </c>
      <c r="B2689" t="s">
        <v>2221</v>
      </c>
      <c r="C2689">
        <v>1678.92</v>
      </c>
      <c r="D2689" t="s">
        <v>20</v>
      </c>
      <c r="E2689" t="s">
        <v>62</v>
      </c>
      <c r="F2689">
        <v>48.562743141331367</v>
      </c>
      <c r="G2689">
        <v>-123.4203497193069</v>
      </c>
      <c r="H2689" s="2" t="str">
        <f t="shared" si="41"/>
        <v>View Map</v>
      </c>
      <c r="I2689" t="s">
        <v>119</v>
      </c>
      <c r="J2689">
        <f>Covered_Buildings_List[[#This Row],[Building ID]]</f>
        <v>59034</v>
      </c>
    </row>
    <row r="2690" spans="1:10" x14ac:dyDescent="0.25">
      <c r="A2690">
        <v>43885</v>
      </c>
      <c r="B2690" t="s">
        <v>2222</v>
      </c>
      <c r="C2690">
        <v>2476.6799999999998</v>
      </c>
      <c r="D2690" t="s">
        <v>18</v>
      </c>
      <c r="E2690" t="s">
        <v>37</v>
      </c>
      <c r="F2690">
        <v>48.419375666117482</v>
      </c>
      <c r="G2690">
        <v>-123.3555134067259</v>
      </c>
      <c r="H2690" s="2" t="str">
        <f t="shared" ref="H2690:H2753" si="42">HYPERLINK("https://www.google.com/maps?q=" &amp; F2690 &amp; "," &amp; G2690, "View Map")</f>
        <v>View Map</v>
      </c>
      <c r="I2690" t="s">
        <v>52</v>
      </c>
      <c r="J2690">
        <f>Covered_Buildings_List[[#This Row],[Building ID]]</f>
        <v>43885</v>
      </c>
    </row>
    <row r="2691" spans="1:10" x14ac:dyDescent="0.25">
      <c r="A2691">
        <v>104960</v>
      </c>
      <c r="B2691" t="s">
        <v>2223</v>
      </c>
      <c r="C2691">
        <v>1969.99</v>
      </c>
      <c r="D2691" t="s">
        <v>20</v>
      </c>
      <c r="E2691" t="s">
        <v>62</v>
      </c>
      <c r="F2691">
        <v>48.563218544512416</v>
      </c>
      <c r="G2691">
        <v>-123.4203722514827</v>
      </c>
      <c r="H2691" s="2" t="str">
        <f t="shared" si="42"/>
        <v>View Map</v>
      </c>
      <c r="I2691" t="s">
        <v>48</v>
      </c>
      <c r="J2691">
        <f>Covered_Buildings_List[[#This Row],[Building ID]]</f>
        <v>104960</v>
      </c>
    </row>
    <row r="2692" spans="1:10" x14ac:dyDescent="0.25">
      <c r="A2692">
        <v>133446</v>
      </c>
      <c r="B2692" t="s">
        <v>2224</v>
      </c>
      <c r="C2692">
        <v>4248.3</v>
      </c>
      <c r="D2692" t="s">
        <v>20</v>
      </c>
      <c r="E2692" t="s">
        <v>60</v>
      </c>
      <c r="F2692">
        <v>48.377630600883784</v>
      </c>
      <c r="G2692">
        <v>-123.72174808164119</v>
      </c>
      <c r="H2692" s="2" t="str">
        <f t="shared" si="42"/>
        <v>View Map</v>
      </c>
      <c r="I2692" t="s">
        <v>58</v>
      </c>
      <c r="J2692">
        <f>Covered_Buildings_List[[#This Row],[Building ID]]</f>
        <v>133446</v>
      </c>
    </row>
    <row r="2693" spans="1:10" x14ac:dyDescent="0.25">
      <c r="A2693">
        <v>87126</v>
      </c>
      <c r="B2693" t="s">
        <v>2225</v>
      </c>
      <c r="C2693">
        <v>2707.52</v>
      </c>
      <c r="D2693" t="s">
        <v>20</v>
      </c>
      <c r="E2693" t="s">
        <v>21</v>
      </c>
      <c r="F2693">
        <v>48.432702762104171</v>
      </c>
      <c r="G2693">
        <v>-123.40274481942011</v>
      </c>
      <c r="H2693" s="2" t="str">
        <f t="shared" si="42"/>
        <v>View Map</v>
      </c>
      <c r="I2693" t="s">
        <v>52</v>
      </c>
      <c r="J2693">
        <f>Covered_Buildings_List[[#This Row],[Building ID]]</f>
        <v>87126</v>
      </c>
    </row>
    <row r="2694" spans="1:10" x14ac:dyDescent="0.25">
      <c r="A2694">
        <v>85330</v>
      </c>
      <c r="B2694" t="s">
        <v>2226</v>
      </c>
      <c r="C2694">
        <v>4107.28</v>
      </c>
      <c r="D2694" t="s">
        <v>20</v>
      </c>
      <c r="E2694" t="s">
        <v>62</v>
      </c>
      <c r="F2694">
        <v>48.563871955422798</v>
      </c>
      <c r="G2694">
        <v>-123.420191632767</v>
      </c>
      <c r="H2694" s="2" t="str">
        <f t="shared" si="42"/>
        <v>View Map</v>
      </c>
      <c r="I2694" t="s">
        <v>48</v>
      </c>
      <c r="J2694">
        <f>Covered_Buildings_List[[#This Row],[Building ID]]</f>
        <v>85330</v>
      </c>
    </row>
    <row r="2695" spans="1:10" x14ac:dyDescent="0.25">
      <c r="A2695">
        <v>140325</v>
      </c>
      <c r="B2695" t="s">
        <v>2227</v>
      </c>
      <c r="C2695">
        <v>1060.0899999999999</v>
      </c>
      <c r="D2695" t="s">
        <v>20</v>
      </c>
      <c r="E2695" t="s">
        <v>60</v>
      </c>
      <c r="F2695">
        <v>48.381063432873979</v>
      </c>
      <c r="G2695">
        <v>-123.7231944704568</v>
      </c>
      <c r="H2695" s="2" t="str">
        <f t="shared" si="42"/>
        <v>View Map</v>
      </c>
      <c r="I2695" t="s">
        <v>35</v>
      </c>
      <c r="J2695">
        <f>Covered_Buildings_List[[#This Row],[Building ID]]</f>
        <v>140325</v>
      </c>
    </row>
    <row r="2696" spans="1:10" x14ac:dyDescent="0.25">
      <c r="A2696">
        <v>133771</v>
      </c>
      <c r="B2696" t="s">
        <v>2228</v>
      </c>
      <c r="C2696">
        <v>1531.36</v>
      </c>
      <c r="D2696" t="s">
        <v>20</v>
      </c>
      <c r="E2696" t="s">
        <v>60</v>
      </c>
      <c r="F2696">
        <v>48.381910035104752</v>
      </c>
      <c r="G2696">
        <v>-123.7240045556393</v>
      </c>
      <c r="H2696" s="2" t="str">
        <f t="shared" si="42"/>
        <v>View Map</v>
      </c>
      <c r="I2696" t="s">
        <v>123</v>
      </c>
      <c r="J2696">
        <f>Covered_Buildings_List[[#This Row],[Building ID]]</f>
        <v>133771</v>
      </c>
    </row>
    <row r="2697" spans="1:10" x14ac:dyDescent="0.25">
      <c r="A2697">
        <v>76885</v>
      </c>
      <c r="B2697" t="s">
        <v>2229</v>
      </c>
      <c r="C2697">
        <v>1595.22</v>
      </c>
      <c r="D2697" t="s">
        <v>20</v>
      </c>
      <c r="E2697" t="s">
        <v>62</v>
      </c>
      <c r="F2697">
        <v>48.563480474860413</v>
      </c>
      <c r="G2697">
        <v>-123.40851078576689</v>
      </c>
      <c r="H2697" s="2" t="str">
        <f t="shared" si="42"/>
        <v>View Map</v>
      </c>
      <c r="I2697" t="s">
        <v>48</v>
      </c>
      <c r="J2697">
        <f>Covered_Buildings_List[[#This Row],[Building ID]]</f>
        <v>76885</v>
      </c>
    </row>
    <row r="2698" spans="1:10" x14ac:dyDescent="0.25">
      <c r="A2698">
        <v>34313</v>
      </c>
      <c r="B2698" t="s">
        <v>2230</v>
      </c>
      <c r="C2698">
        <v>1939.83</v>
      </c>
      <c r="D2698" t="s">
        <v>18</v>
      </c>
      <c r="E2698" t="s">
        <v>37</v>
      </c>
      <c r="F2698">
        <v>48.418704153954216</v>
      </c>
      <c r="G2698">
        <v>-123.36636011875849</v>
      </c>
      <c r="H2698" s="2" t="str">
        <f t="shared" si="42"/>
        <v>View Map</v>
      </c>
      <c r="I2698" t="s">
        <v>109</v>
      </c>
      <c r="J2698">
        <f>Covered_Buildings_List[[#This Row],[Building ID]]</f>
        <v>34313</v>
      </c>
    </row>
    <row r="2699" spans="1:10" x14ac:dyDescent="0.25">
      <c r="A2699">
        <v>138964</v>
      </c>
      <c r="B2699" t="s">
        <v>2231</v>
      </c>
      <c r="C2699">
        <v>2801.92</v>
      </c>
      <c r="D2699" t="s">
        <v>20</v>
      </c>
      <c r="E2699" t="s">
        <v>60</v>
      </c>
      <c r="F2699">
        <v>48.37486563752465</v>
      </c>
      <c r="G2699">
        <v>-123.7206265459955</v>
      </c>
      <c r="H2699" s="2" t="str">
        <f t="shared" si="42"/>
        <v>View Map</v>
      </c>
      <c r="I2699" t="s">
        <v>25</v>
      </c>
      <c r="J2699">
        <f>Covered_Buildings_List[[#This Row],[Building ID]]</f>
        <v>138964</v>
      </c>
    </row>
    <row r="2700" spans="1:10" x14ac:dyDescent="0.25">
      <c r="A2700">
        <v>111998</v>
      </c>
      <c r="B2700" t="s">
        <v>2232</v>
      </c>
      <c r="C2700">
        <v>2645.81</v>
      </c>
      <c r="D2700" t="s">
        <v>20</v>
      </c>
      <c r="E2700" t="s">
        <v>62</v>
      </c>
      <c r="F2700">
        <v>48.564429691112423</v>
      </c>
      <c r="G2700">
        <v>-123.407639276571</v>
      </c>
      <c r="H2700" s="2" t="str">
        <f t="shared" si="42"/>
        <v>View Map</v>
      </c>
      <c r="I2700" t="s">
        <v>48</v>
      </c>
      <c r="J2700">
        <f>Covered_Buildings_List[[#This Row],[Building ID]]</f>
        <v>111998</v>
      </c>
    </row>
    <row r="2701" spans="1:10" x14ac:dyDescent="0.25">
      <c r="A2701">
        <v>33824</v>
      </c>
      <c r="B2701" t="s">
        <v>2233</v>
      </c>
      <c r="C2701">
        <v>4223.3599999999997</v>
      </c>
      <c r="D2701" t="s">
        <v>15</v>
      </c>
      <c r="E2701" t="s">
        <v>37</v>
      </c>
      <c r="F2701">
        <v>48.409154163578997</v>
      </c>
      <c r="G2701">
        <v>-123.3703322767486</v>
      </c>
      <c r="H2701" s="2" t="str">
        <f t="shared" si="42"/>
        <v>View Map</v>
      </c>
      <c r="I2701" t="s">
        <v>25</v>
      </c>
      <c r="J2701">
        <f>Covered_Buildings_List[[#This Row],[Building ID]]</f>
        <v>33824</v>
      </c>
    </row>
    <row r="2702" spans="1:10" x14ac:dyDescent="0.25">
      <c r="A2702">
        <v>90271</v>
      </c>
      <c r="B2702" t="s">
        <v>2234</v>
      </c>
      <c r="C2702">
        <v>4111.83</v>
      </c>
      <c r="D2702" t="s">
        <v>20</v>
      </c>
      <c r="E2702" t="s">
        <v>21</v>
      </c>
      <c r="F2702">
        <v>48.432421427644833</v>
      </c>
      <c r="G2702">
        <v>-123.40501730841299</v>
      </c>
      <c r="H2702" s="2" t="str">
        <f t="shared" si="42"/>
        <v>View Map</v>
      </c>
      <c r="I2702" t="s">
        <v>17</v>
      </c>
      <c r="J2702">
        <f>Covered_Buildings_List[[#This Row],[Building ID]]</f>
        <v>90271</v>
      </c>
    </row>
    <row r="2703" spans="1:10" x14ac:dyDescent="0.25">
      <c r="A2703">
        <v>61892</v>
      </c>
      <c r="B2703" t="s">
        <v>2235</v>
      </c>
      <c r="C2703">
        <v>6578.98</v>
      </c>
      <c r="D2703" t="s">
        <v>15</v>
      </c>
      <c r="E2703" t="s">
        <v>16</v>
      </c>
      <c r="F2703">
        <v>48.471973078419097</v>
      </c>
      <c r="G2703">
        <v>-123.3838759148698</v>
      </c>
      <c r="H2703" s="2" t="str">
        <f t="shared" si="42"/>
        <v>View Map</v>
      </c>
      <c r="I2703" t="s">
        <v>17</v>
      </c>
      <c r="J2703">
        <f>Covered_Buildings_List[[#This Row],[Building ID]]</f>
        <v>61892</v>
      </c>
    </row>
    <row r="2704" spans="1:10" x14ac:dyDescent="0.25">
      <c r="A2704">
        <v>99028</v>
      </c>
      <c r="B2704" t="s">
        <v>2236</v>
      </c>
      <c r="C2704">
        <v>2366.42</v>
      </c>
      <c r="D2704" t="s">
        <v>20</v>
      </c>
      <c r="E2704" t="s">
        <v>62</v>
      </c>
      <c r="F2704">
        <v>48.564164293052862</v>
      </c>
      <c r="G2704">
        <v>-123.415868195792</v>
      </c>
      <c r="H2704" s="2" t="str">
        <f t="shared" si="42"/>
        <v>View Map</v>
      </c>
      <c r="I2704" t="s">
        <v>123</v>
      </c>
      <c r="J2704">
        <f>Covered_Buildings_List[[#This Row],[Building ID]]</f>
        <v>99028</v>
      </c>
    </row>
    <row r="2705" spans="1:10" x14ac:dyDescent="0.25">
      <c r="A2705">
        <v>63743</v>
      </c>
      <c r="B2705" t="s">
        <v>2237</v>
      </c>
      <c r="C2705">
        <v>2200.35</v>
      </c>
      <c r="D2705" t="s">
        <v>20</v>
      </c>
      <c r="E2705" t="s">
        <v>62</v>
      </c>
      <c r="F2705">
        <v>48.563814117912528</v>
      </c>
      <c r="G2705">
        <v>-123.4184182141463</v>
      </c>
      <c r="H2705" s="2" t="str">
        <f t="shared" si="42"/>
        <v>View Map</v>
      </c>
      <c r="I2705" t="s">
        <v>1490</v>
      </c>
      <c r="J2705">
        <f>Covered_Buildings_List[[#This Row],[Building ID]]</f>
        <v>63743</v>
      </c>
    </row>
    <row r="2706" spans="1:10" x14ac:dyDescent="0.25">
      <c r="A2706">
        <v>105936</v>
      </c>
      <c r="B2706" t="s">
        <v>2238</v>
      </c>
      <c r="C2706">
        <v>1357.84</v>
      </c>
      <c r="D2706" t="s">
        <v>20</v>
      </c>
      <c r="E2706" t="s">
        <v>62</v>
      </c>
      <c r="F2706">
        <v>48.564496371956402</v>
      </c>
      <c r="G2706">
        <v>-123.4186539407568</v>
      </c>
      <c r="H2706" s="2" t="str">
        <f t="shared" si="42"/>
        <v>View Map</v>
      </c>
      <c r="I2706" t="s">
        <v>119</v>
      </c>
      <c r="J2706">
        <f>Covered_Buildings_List[[#This Row],[Building ID]]</f>
        <v>105936</v>
      </c>
    </row>
    <row r="2707" spans="1:10" x14ac:dyDescent="0.25">
      <c r="A2707">
        <v>133642</v>
      </c>
      <c r="B2707" t="s">
        <v>2239</v>
      </c>
      <c r="C2707">
        <v>1184.54</v>
      </c>
      <c r="D2707" t="s">
        <v>20</v>
      </c>
      <c r="E2707" t="s">
        <v>60</v>
      </c>
      <c r="F2707">
        <v>48.378195218285043</v>
      </c>
      <c r="G2707">
        <v>-123.7248086710804</v>
      </c>
      <c r="H2707" s="2" t="str">
        <f t="shared" si="42"/>
        <v>View Map</v>
      </c>
      <c r="I2707" t="s">
        <v>52</v>
      </c>
      <c r="J2707">
        <f>Covered_Buildings_List[[#This Row],[Building ID]]</f>
        <v>133642</v>
      </c>
    </row>
    <row r="2708" spans="1:10" x14ac:dyDescent="0.25">
      <c r="A2708">
        <v>133643</v>
      </c>
      <c r="B2708" t="s">
        <v>2240</v>
      </c>
      <c r="C2708">
        <v>1371.3</v>
      </c>
      <c r="D2708" t="s">
        <v>20</v>
      </c>
      <c r="E2708" t="s">
        <v>60</v>
      </c>
      <c r="F2708">
        <v>48.377839609405072</v>
      </c>
      <c r="G2708">
        <v>-123.7255241412759</v>
      </c>
      <c r="H2708" s="2" t="str">
        <f t="shared" si="42"/>
        <v>View Map</v>
      </c>
      <c r="I2708" t="s">
        <v>497</v>
      </c>
      <c r="J2708">
        <f>Covered_Buildings_List[[#This Row],[Building ID]]</f>
        <v>133643</v>
      </c>
    </row>
    <row r="2709" spans="1:10" x14ac:dyDescent="0.25">
      <c r="A2709">
        <v>75656</v>
      </c>
      <c r="B2709" t="s">
        <v>2241</v>
      </c>
      <c r="C2709">
        <v>1256.4000000000001</v>
      </c>
      <c r="D2709" t="s">
        <v>20</v>
      </c>
      <c r="E2709" t="s">
        <v>62</v>
      </c>
      <c r="F2709">
        <v>48.56565697978327</v>
      </c>
      <c r="G2709">
        <v>-123.43823820962579</v>
      </c>
      <c r="H2709" s="2" t="str">
        <f t="shared" si="42"/>
        <v>View Map</v>
      </c>
      <c r="I2709" t="s">
        <v>2242</v>
      </c>
      <c r="J2709">
        <f>Covered_Buildings_List[[#This Row],[Building ID]]</f>
        <v>75656</v>
      </c>
    </row>
    <row r="2710" spans="1:10" x14ac:dyDescent="0.25">
      <c r="A2710">
        <v>133804</v>
      </c>
      <c r="B2710" t="s">
        <v>2243</v>
      </c>
      <c r="C2710">
        <v>8990.86</v>
      </c>
      <c r="D2710" t="s">
        <v>20</v>
      </c>
      <c r="E2710" t="s">
        <v>60</v>
      </c>
      <c r="F2710">
        <v>48.377254153964579</v>
      </c>
      <c r="G2710">
        <v>-123.7275231918767</v>
      </c>
      <c r="H2710" s="2" t="str">
        <f t="shared" si="42"/>
        <v>View Map</v>
      </c>
      <c r="I2710" t="s">
        <v>69</v>
      </c>
      <c r="J2710">
        <f>Covered_Buildings_List[[#This Row],[Building ID]]</f>
        <v>133804</v>
      </c>
    </row>
    <row r="2711" spans="1:10" x14ac:dyDescent="0.25">
      <c r="A2711">
        <v>98534</v>
      </c>
      <c r="B2711" t="s">
        <v>2244</v>
      </c>
      <c r="C2711">
        <v>4766.8</v>
      </c>
      <c r="D2711" t="s">
        <v>15</v>
      </c>
      <c r="E2711" t="s">
        <v>16</v>
      </c>
      <c r="F2711">
        <v>48.466599404939167</v>
      </c>
      <c r="G2711">
        <v>-123.38345470375261</v>
      </c>
      <c r="H2711" s="2" t="str">
        <f t="shared" si="42"/>
        <v>View Map</v>
      </c>
      <c r="I2711" t="s">
        <v>151</v>
      </c>
      <c r="J2711">
        <f>Covered_Buildings_List[[#This Row],[Building ID]]</f>
        <v>98534</v>
      </c>
    </row>
    <row r="2712" spans="1:10" x14ac:dyDescent="0.25">
      <c r="A2712">
        <v>74415</v>
      </c>
      <c r="B2712" t="s">
        <v>2245</v>
      </c>
      <c r="C2712">
        <v>5057.84</v>
      </c>
      <c r="D2712" t="s">
        <v>20</v>
      </c>
      <c r="E2712" t="s">
        <v>30</v>
      </c>
      <c r="F2712">
        <v>48.44293172430411</v>
      </c>
      <c r="G2712">
        <v>-123.4964190982073</v>
      </c>
      <c r="H2712" s="2" t="str">
        <f t="shared" si="42"/>
        <v>View Map</v>
      </c>
      <c r="I2712" t="s">
        <v>17</v>
      </c>
      <c r="J2712">
        <f>Covered_Buildings_List[[#This Row],[Building ID]]</f>
        <v>74415</v>
      </c>
    </row>
    <row r="2713" spans="1:10" x14ac:dyDescent="0.25">
      <c r="A2713">
        <v>138856</v>
      </c>
      <c r="B2713" t="s">
        <v>2246</v>
      </c>
      <c r="C2713">
        <v>1220.6199999999999</v>
      </c>
      <c r="D2713" t="s">
        <v>20</v>
      </c>
      <c r="E2713" t="s">
        <v>60</v>
      </c>
      <c r="F2713">
        <v>48.374975793433457</v>
      </c>
      <c r="G2713">
        <v>-123.72558824065371</v>
      </c>
      <c r="H2713" s="2" t="str">
        <f t="shared" si="42"/>
        <v>View Map</v>
      </c>
      <c r="I2713" t="s">
        <v>119</v>
      </c>
      <c r="J2713">
        <f>Covered_Buildings_List[[#This Row],[Building ID]]</f>
        <v>138856</v>
      </c>
    </row>
    <row r="2714" spans="1:10" x14ac:dyDescent="0.25">
      <c r="A2714">
        <v>98138</v>
      </c>
      <c r="B2714" t="s">
        <v>2247</v>
      </c>
      <c r="C2714">
        <v>1242.17</v>
      </c>
      <c r="D2714" t="s">
        <v>18</v>
      </c>
      <c r="E2714" t="s">
        <v>37</v>
      </c>
      <c r="F2714">
        <v>48.440961225156698</v>
      </c>
      <c r="G2714">
        <v>-123.37209412864441</v>
      </c>
      <c r="H2714" s="2" t="str">
        <f t="shared" si="42"/>
        <v>View Map</v>
      </c>
      <c r="I2714" t="s">
        <v>48</v>
      </c>
      <c r="J2714">
        <f>Covered_Buildings_List[[#This Row],[Building ID]]</f>
        <v>98138</v>
      </c>
    </row>
    <row r="2715" spans="1:10" x14ac:dyDescent="0.25">
      <c r="A2715">
        <v>73459</v>
      </c>
      <c r="B2715" t="s">
        <v>2248</v>
      </c>
      <c r="C2715">
        <v>1360.8</v>
      </c>
      <c r="D2715" t="s">
        <v>20</v>
      </c>
      <c r="E2715" t="s">
        <v>62</v>
      </c>
      <c r="F2715">
        <v>48.566190280184827</v>
      </c>
      <c r="G2715">
        <v>-123.4166437485549</v>
      </c>
      <c r="H2715" s="2" t="str">
        <f t="shared" si="42"/>
        <v>View Map</v>
      </c>
      <c r="I2715" t="s">
        <v>48</v>
      </c>
      <c r="J2715">
        <f>Covered_Buildings_List[[#This Row],[Building ID]]</f>
        <v>73459</v>
      </c>
    </row>
    <row r="2716" spans="1:10" x14ac:dyDescent="0.25">
      <c r="A2716">
        <v>107491</v>
      </c>
      <c r="B2716" t="s">
        <v>2249</v>
      </c>
      <c r="C2716">
        <v>1782.36</v>
      </c>
      <c r="D2716" t="s">
        <v>20</v>
      </c>
      <c r="E2716" t="s">
        <v>62</v>
      </c>
      <c r="F2716">
        <v>48.566284196502018</v>
      </c>
      <c r="G2716">
        <v>-123.4206813005727</v>
      </c>
      <c r="H2716" s="2" t="str">
        <f t="shared" si="42"/>
        <v>View Map</v>
      </c>
      <c r="I2716" t="s">
        <v>48</v>
      </c>
      <c r="J2716">
        <f>Covered_Buildings_List[[#This Row],[Building ID]]</f>
        <v>107491</v>
      </c>
    </row>
    <row r="2717" spans="1:10" x14ac:dyDescent="0.25">
      <c r="A2717">
        <v>78495</v>
      </c>
      <c r="B2717" t="s">
        <v>2250</v>
      </c>
      <c r="C2717">
        <v>3410.62</v>
      </c>
      <c r="D2717" t="s">
        <v>20</v>
      </c>
      <c r="E2717" t="s">
        <v>62</v>
      </c>
      <c r="F2717">
        <v>48.566327293277553</v>
      </c>
      <c r="G2717">
        <v>-123.41185065513071</v>
      </c>
      <c r="H2717" s="2" t="str">
        <f t="shared" si="42"/>
        <v>View Map</v>
      </c>
      <c r="I2717" t="s">
        <v>119</v>
      </c>
      <c r="J2717">
        <f>Covered_Buildings_List[[#This Row],[Building ID]]</f>
        <v>78495</v>
      </c>
    </row>
    <row r="2718" spans="1:10" x14ac:dyDescent="0.25">
      <c r="A2718">
        <v>117864</v>
      </c>
      <c r="B2718" t="s">
        <v>2251</v>
      </c>
      <c r="C2718">
        <v>2102.7399999999998</v>
      </c>
      <c r="D2718" t="s">
        <v>20</v>
      </c>
      <c r="E2718" t="s">
        <v>62</v>
      </c>
      <c r="F2718">
        <v>48.568401937191908</v>
      </c>
      <c r="G2718">
        <v>-123.4165298028054</v>
      </c>
      <c r="H2718" s="2" t="str">
        <f t="shared" si="42"/>
        <v>View Map</v>
      </c>
      <c r="I2718" t="s">
        <v>48</v>
      </c>
      <c r="J2718">
        <f>Covered_Buildings_List[[#This Row],[Building ID]]</f>
        <v>117864</v>
      </c>
    </row>
    <row r="2719" spans="1:10" x14ac:dyDescent="0.25">
      <c r="A2719">
        <v>86804</v>
      </c>
      <c r="B2719" t="s">
        <v>2252</v>
      </c>
      <c r="C2719">
        <v>2550.4899999999998</v>
      </c>
      <c r="D2719" t="s">
        <v>20</v>
      </c>
      <c r="E2719" t="s">
        <v>62</v>
      </c>
      <c r="F2719">
        <v>48.566547572458909</v>
      </c>
      <c r="G2719">
        <v>-123.41926455532121</v>
      </c>
      <c r="H2719" s="2" t="str">
        <f t="shared" si="42"/>
        <v>View Map</v>
      </c>
      <c r="I2719" t="s">
        <v>48</v>
      </c>
      <c r="J2719">
        <f>Covered_Buildings_List[[#This Row],[Building ID]]</f>
        <v>86804</v>
      </c>
    </row>
    <row r="2720" spans="1:10" x14ac:dyDescent="0.25">
      <c r="A2720">
        <v>114594</v>
      </c>
      <c r="B2720" t="s">
        <v>2253</v>
      </c>
      <c r="C2720">
        <v>1218.1600000000001</v>
      </c>
      <c r="D2720" t="s">
        <v>20</v>
      </c>
      <c r="E2720" t="s">
        <v>62</v>
      </c>
      <c r="F2720">
        <v>48.566663250876303</v>
      </c>
      <c r="G2720">
        <v>-123.40952687298341</v>
      </c>
      <c r="H2720" s="2" t="str">
        <f t="shared" si="42"/>
        <v>View Map</v>
      </c>
      <c r="I2720" t="s">
        <v>48</v>
      </c>
      <c r="J2720">
        <f>Covered_Buildings_List[[#This Row],[Building ID]]</f>
        <v>114594</v>
      </c>
    </row>
    <row r="2721" spans="1:10" x14ac:dyDescent="0.25">
      <c r="A2721">
        <v>81312</v>
      </c>
      <c r="B2721" t="s">
        <v>2254</v>
      </c>
      <c r="C2721">
        <v>24009.09</v>
      </c>
      <c r="D2721" t="s">
        <v>15</v>
      </c>
      <c r="E2721" t="s">
        <v>37</v>
      </c>
      <c r="F2721">
        <v>48.426913878343022</v>
      </c>
      <c r="G2721">
        <v>-123.37901100795909</v>
      </c>
      <c r="H2721" s="2" t="str">
        <f t="shared" si="42"/>
        <v>View Map</v>
      </c>
      <c r="I2721" t="s">
        <v>77</v>
      </c>
      <c r="J2721">
        <f>Covered_Buildings_List[[#This Row],[Building ID]]</f>
        <v>81312</v>
      </c>
    </row>
    <row r="2722" spans="1:10" x14ac:dyDescent="0.25">
      <c r="A2722">
        <v>34031</v>
      </c>
      <c r="B2722" t="s">
        <v>2255</v>
      </c>
      <c r="C2722">
        <v>8020.2899999999991</v>
      </c>
      <c r="D2722" t="s">
        <v>15</v>
      </c>
      <c r="E2722" t="s">
        <v>37</v>
      </c>
      <c r="F2722">
        <v>48.423708817626228</v>
      </c>
      <c r="G2722">
        <v>-123.3665033799064</v>
      </c>
      <c r="H2722" s="2" t="str">
        <f t="shared" si="42"/>
        <v>View Map</v>
      </c>
      <c r="I2722" t="s">
        <v>322</v>
      </c>
      <c r="J2722">
        <f>Covered_Buildings_List[[#This Row],[Building ID]]</f>
        <v>34031</v>
      </c>
    </row>
    <row r="2723" spans="1:10" x14ac:dyDescent="0.25">
      <c r="A2723">
        <v>72170</v>
      </c>
      <c r="B2723" t="s">
        <v>2256</v>
      </c>
      <c r="C2723">
        <v>3908.16</v>
      </c>
      <c r="D2723" t="s">
        <v>15</v>
      </c>
      <c r="E2723" t="s">
        <v>37</v>
      </c>
      <c r="F2723">
        <v>48.441270244258419</v>
      </c>
      <c r="G2723">
        <v>-123.37031926454</v>
      </c>
      <c r="H2723" s="2" t="str">
        <f t="shared" si="42"/>
        <v>View Map</v>
      </c>
      <c r="I2723" t="s">
        <v>48</v>
      </c>
      <c r="J2723">
        <f>Covered_Buildings_List[[#This Row],[Building ID]]</f>
        <v>72170</v>
      </c>
    </row>
    <row r="2724" spans="1:10" x14ac:dyDescent="0.25">
      <c r="A2724">
        <v>123030</v>
      </c>
      <c r="B2724" t="s">
        <v>2257</v>
      </c>
      <c r="C2724">
        <v>20325.28</v>
      </c>
      <c r="D2724" t="s">
        <v>15</v>
      </c>
      <c r="E2724" t="s">
        <v>37</v>
      </c>
      <c r="F2724">
        <v>48.423530677094639</v>
      </c>
      <c r="G2724">
        <v>-123.376856156748</v>
      </c>
      <c r="H2724" s="2" t="str">
        <f t="shared" si="42"/>
        <v>View Map</v>
      </c>
      <c r="I2724" t="s">
        <v>191</v>
      </c>
      <c r="J2724">
        <f>Covered_Buildings_List[[#This Row],[Building ID]]</f>
        <v>123030</v>
      </c>
    </row>
    <row r="2725" spans="1:10" x14ac:dyDescent="0.25">
      <c r="A2725">
        <v>77975</v>
      </c>
      <c r="B2725" t="s">
        <v>2258</v>
      </c>
      <c r="C2725">
        <v>4037.08</v>
      </c>
      <c r="D2725" t="s">
        <v>20</v>
      </c>
      <c r="E2725" t="s">
        <v>62</v>
      </c>
      <c r="F2725">
        <v>48.567210564662261</v>
      </c>
      <c r="G2725">
        <v>-123.4191963617647</v>
      </c>
      <c r="H2725" s="2" t="str">
        <f t="shared" si="42"/>
        <v>View Map</v>
      </c>
      <c r="I2725" t="s">
        <v>119</v>
      </c>
      <c r="J2725">
        <f>Covered_Buildings_List[[#This Row],[Building ID]]</f>
        <v>77975</v>
      </c>
    </row>
    <row r="2726" spans="1:10" x14ac:dyDescent="0.25">
      <c r="A2726">
        <v>34351</v>
      </c>
      <c r="B2726" t="s">
        <v>2259</v>
      </c>
      <c r="C2726">
        <v>1067.82</v>
      </c>
      <c r="D2726" t="s">
        <v>18</v>
      </c>
      <c r="E2726" t="s">
        <v>37</v>
      </c>
      <c r="F2726">
        <v>48.430031196821169</v>
      </c>
      <c r="G2726">
        <v>-123.3653282974567</v>
      </c>
      <c r="H2726" s="2" t="str">
        <f t="shared" si="42"/>
        <v>View Map</v>
      </c>
      <c r="I2726" t="s">
        <v>52</v>
      </c>
      <c r="J2726">
        <f>Covered_Buildings_List[[#This Row],[Building ID]]</f>
        <v>34351</v>
      </c>
    </row>
    <row r="2727" spans="1:10" x14ac:dyDescent="0.25">
      <c r="A2727">
        <v>85348</v>
      </c>
      <c r="B2727" t="s">
        <v>2260</v>
      </c>
      <c r="C2727">
        <v>2364.17</v>
      </c>
      <c r="D2727" t="s">
        <v>20</v>
      </c>
      <c r="E2727" t="s">
        <v>62</v>
      </c>
      <c r="F2727">
        <v>48.568453951367218</v>
      </c>
      <c r="G2727">
        <v>-123.4207430196099</v>
      </c>
      <c r="H2727" s="2" t="str">
        <f t="shared" si="42"/>
        <v>View Map</v>
      </c>
      <c r="I2727" t="s">
        <v>48</v>
      </c>
      <c r="J2727">
        <f>Covered_Buildings_List[[#This Row],[Building ID]]</f>
        <v>85348</v>
      </c>
    </row>
    <row r="2728" spans="1:10" x14ac:dyDescent="0.25">
      <c r="A2728">
        <v>107905</v>
      </c>
      <c r="B2728" t="s">
        <v>2261</v>
      </c>
      <c r="C2728">
        <v>1120.4100000000001</v>
      </c>
      <c r="D2728" t="s">
        <v>20</v>
      </c>
      <c r="E2728" t="s">
        <v>62</v>
      </c>
      <c r="F2728">
        <v>48.567961107739691</v>
      </c>
      <c r="G2728">
        <v>-123.4128729888305</v>
      </c>
      <c r="H2728" s="2" t="str">
        <f t="shared" si="42"/>
        <v>View Map</v>
      </c>
      <c r="I2728" t="s">
        <v>140</v>
      </c>
      <c r="J2728">
        <f>Covered_Buildings_List[[#This Row],[Building ID]]</f>
        <v>107905</v>
      </c>
    </row>
    <row r="2729" spans="1:10" x14ac:dyDescent="0.25">
      <c r="A2729">
        <v>57597</v>
      </c>
      <c r="B2729" t="s">
        <v>2262</v>
      </c>
      <c r="C2729">
        <v>1097.54</v>
      </c>
      <c r="D2729" t="s">
        <v>20</v>
      </c>
      <c r="E2729" t="s">
        <v>62</v>
      </c>
      <c r="F2729">
        <v>48.568256740247001</v>
      </c>
      <c r="G2729">
        <v>-123.4199235637265</v>
      </c>
      <c r="H2729" s="2" t="str">
        <f t="shared" si="42"/>
        <v>View Map</v>
      </c>
      <c r="I2729" t="s">
        <v>119</v>
      </c>
      <c r="J2729">
        <f>Covered_Buildings_List[[#This Row],[Building ID]]</f>
        <v>57597</v>
      </c>
    </row>
    <row r="2730" spans="1:10" x14ac:dyDescent="0.25">
      <c r="A2730">
        <v>109521</v>
      </c>
      <c r="B2730" t="s">
        <v>2263</v>
      </c>
      <c r="C2730">
        <v>2162.8200000000002</v>
      </c>
      <c r="D2730" t="s">
        <v>20</v>
      </c>
      <c r="E2730" t="s">
        <v>62</v>
      </c>
      <c r="F2730">
        <v>48.568325028161112</v>
      </c>
      <c r="G2730">
        <v>-123.4194643253503</v>
      </c>
      <c r="H2730" s="2" t="str">
        <f t="shared" si="42"/>
        <v>View Map</v>
      </c>
      <c r="I2730" t="s">
        <v>48</v>
      </c>
      <c r="J2730">
        <f>Covered_Buildings_List[[#This Row],[Building ID]]</f>
        <v>109521</v>
      </c>
    </row>
    <row r="2731" spans="1:10" x14ac:dyDescent="0.25">
      <c r="A2731">
        <v>62435</v>
      </c>
      <c r="B2731" t="s">
        <v>2264</v>
      </c>
      <c r="C2731">
        <v>1223.67</v>
      </c>
      <c r="D2731" t="s">
        <v>20</v>
      </c>
      <c r="E2731" t="s">
        <v>62</v>
      </c>
      <c r="F2731">
        <v>48.567726087423033</v>
      </c>
      <c r="G2731">
        <v>-123.4094159715055</v>
      </c>
      <c r="H2731" s="2" t="str">
        <f t="shared" si="42"/>
        <v>View Map</v>
      </c>
      <c r="I2731" t="s">
        <v>48</v>
      </c>
      <c r="J2731">
        <f>Covered_Buildings_List[[#This Row],[Building ID]]</f>
        <v>62435</v>
      </c>
    </row>
    <row r="2732" spans="1:10" x14ac:dyDescent="0.25">
      <c r="A2732">
        <v>60344</v>
      </c>
      <c r="B2732" t="s">
        <v>2265</v>
      </c>
      <c r="C2732">
        <v>1030.06</v>
      </c>
      <c r="D2732" t="s">
        <v>20</v>
      </c>
      <c r="E2732" t="s">
        <v>62</v>
      </c>
      <c r="F2732">
        <v>48.568354113127917</v>
      </c>
      <c r="G2732">
        <v>-123.41779248384201</v>
      </c>
      <c r="H2732" s="2" t="str">
        <f t="shared" si="42"/>
        <v>View Map</v>
      </c>
      <c r="I2732" t="s">
        <v>48</v>
      </c>
      <c r="J2732">
        <f>Covered_Buildings_List[[#This Row],[Building ID]]</f>
        <v>60344</v>
      </c>
    </row>
    <row r="2733" spans="1:10" x14ac:dyDescent="0.25">
      <c r="A2733">
        <v>84277</v>
      </c>
      <c r="B2733" t="s">
        <v>2266</v>
      </c>
      <c r="C2733">
        <v>4833.7</v>
      </c>
      <c r="D2733" t="s">
        <v>20</v>
      </c>
      <c r="E2733" t="s">
        <v>62</v>
      </c>
      <c r="F2733">
        <v>48.567828373214397</v>
      </c>
      <c r="G2733">
        <v>-123.40256436028299</v>
      </c>
      <c r="H2733" s="2" t="str">
        <f t="shared" si="42"/>
        <v>View Map</v>
      </c>
      <c r="I2733" t="s">
        <v>17</v>
      </c>
      <c r="J2733">
        <f>Covered_Buildings_List[[#This Row],[Building ID]]</f>
        <v>84277</v>
      </c>
    </row>
    <row r="2734" spans="1:10" x14ac:dyDescent="0.25">
      <c r="A2734">
        <v>112544</v>
      </c>
      <c r="B2734" t="s">
        <v>2267</v>
      </c>
      <c r="C2734">
        <v>3723.69</v>
      </c>
      <c r="D2734" t="s">
        <v>20</v>
      </c>
      <c r="E2734" t="s">
        <v>62</v>
      </c>
      <c r="F2734">
        <v>48.567219424353247</v>
      </c>
      <c r="G2734">
        <v>-123.4181337452995</v>
      </c>
      <c r="H2734" s="2" t="str">
        <f t="shared" si="42"/>
        <v>View Map</v>
      </c>
      <c r="I2734" t="s">
        <v>48</v>
      </c>
      <c r="J2734">
        <f>Covered_Buildings_List[[#This Row],[Building ID]]</f>
        <v>112544</v>
      </c>
    </row>
    <row r="2735" spans="1:10" x14ac:dyDescent="0.25">
      <c r="A2735">
        <v>62921</v>
      </c>
      <c r="B2735" t="s">
        <v>2268</v>
      </c>
      <c r="C2735">
        <v>1712.96</v>
      </c>
      <c r="D2735" t="s">
        <v>20</v>
      </c>
      <c r="E2735" t="s">
        <v>62</v>
      </c>
      <c r="F2735">
        <v>48.568399336039292</v>
      </c>
      <c r="G2735">
        <v>-123.4186692355274</v>
      </c>
      <c r="H2735" s="2" t="str">
        <f t="shared" si="42"/>
        <v>View Map</v>
      </c>
      <c r="I2735" t="s">
        <v>48</v>
      </c>
      <c r="J2735">
        <f>Covered_Buildings_List[[#This Row],[Building ID]]</f>
        <v>62921</v>
      </c>
    </row>
    <row r="2736" spans="1:10" x14ac:dyDescent="0.25">
      <c r="A2736">
        <v>34246</v>
      </c>
      <c r="B2736" t="s">
        <v>2269</v>
      </c>
      <c r="C2736">
        <v>7019.82</v>
      </c>
      <c r="D2736" t="s">
        <v>15</v>
      </c>
      <c r="E2736" t="s">
        <v>37</v>
      </c>
      <c r="F2736">
        <v>48.424442248632403</v>
      </c>
      <c r="G2736">
        <v>-123.36583049351501</v>
      </c>
      <c r="H2736" s="2" t="str">
        <f t="shared" si="42"/>
        <v>View Map</v>
      </c>
      <c r="I2736" t="s">
        <v>123</v>
      </c>
      <c r="J2736">
        <f>Covered_Buildings_List[[#This Row],[Building ID]]</f>
        <v>34246</v>
      </c>
    </row>
    <row r="2737" spans="1:10" x14ac:dyDescent="0.25">
      <c r="A2737">
        <v>97953</v>
      </c>
      <c r="B2737" t="s">
        <v>2270</v>
      </c>
      <c r="C2737">
        <v>2155.81</v>
      </c>
      <c r="D2737" t="s">
        <v>20</v>
      </c>
      <c r="E2737" t="s">
        <v>62</v>
      </c>
      <c r="F2737">
        <v>48.568323915850222</v>
      </c>
      <c r="G2737">
        <v>-123.4108532593376</v>
      </c>
      <c r="H2737" s="2" t="str">
        <f t="shared" si="42"/>
        <v>View Map</v>
      </c>
      <c r="I2737" t="s">
        <v>48</v>
      </c>
      <c r="J2737">
        <f>Covered_Buildings_List[[#This Row],[Building ID]]</f>
        <v>97953</v>
      </c>
    </row>
    <row r="2738" spans="1:10" x14ac:dyDescent="0.25">
      <c r="A2738">
        <v>134014</v>
      </c>
      <c r="B2738" t="s">
        <v>2271</v>
      </c>
      <c r="C2738">
        <v>1073.58</v>
      </c>
      <c r="D2738" t="s">
        <v>20</v>
      </c>
      <c r="E2738" t="s">
        <v>60</v>
      </c>
      <c r="F2738">
        <v>48.36973033317765</v>
      </c>
      <c r="G2738">
        <v>-123.7299457985043</v>
      </c>
      <c r="H2738" s="2" t="str">
        <f t="shared" si="42"/>
        <v>View Map</v>
      </c>
      <c r="I2738" t="s">
        <v>123</v>
      </c>
      <c r="J2738">
        <f>Covered_Buildings_List[[#This Row],[Building ID]]</f>
        <v>134014</v>
      </c>
    </row>
    <row r="2739" spans="1:10" x14ac:dyDescent="0.25">
      <c r="A2739">
        <v>82733</v>
      </c>
      <c r="B2739" t="s">
        <v>2272</v>
      </c>
      <c r="C2739">
        <v>1494.1200000000001</v>
      </c>
      <c r="D2739" t="s">
        <v>18</v>
      </c>
      <c r="E2739" t="s">
        <v>16</v>
      </c>
      <c r="F2739">
        <v>48.450205076612683</v>
      </c>
      <c r="G2739">
        <v>-123.3867485462375</v>
      </c>
      <c r="H2739" s="2" t="str">
        <f t="shared" si="42"/>
        <v>View Map</v>
      </c>
      <c r="I2739" t="s">
        <v>137</v>
      </c>
      <c r="J2739">
        <f>Covered_Buildings_List[[#This Row],[Building ID]]</f>
        <v>82733</v>
      </c>
    </row>
    <row r="2740" spans="1:10" x14ac:dyDescent="0.25">
      <c r="A2740">
        <v>62495</v>
      </c>
      <c r="B2740" t="s">
        <v>2273</v>
      </c>
      <c r="C2740">
        <v>6112.56</v>
      </c>
      <c r="D2740" t="s">
        <v>15</v>
      </c>
      <c r="E2740" t="s">
        <v>16</v>
      </c>
      <c r="F2740">
        <v>48.443949178073602</v>
      </c>
      <c r="G2740">
        <v>-123.39200176719289</v>
      </c>
      <c r="H2740" s="2" t="str">
        <f t="shared" si="42"/>
        <v>View Map</v>
      </c>
      <c r="I2740" t="s">
        <v>25</v>
      </c>
      <c r="J2740">
        <f>Covered_Buildings_List[[#This Row],[Building ID]]</f>
        <v>62495</v>
      </c>
    </row>
    <row r="2741" spans="1:10" x14ac:dyDescent="0.25">
      <c r="A2741">
        <v>135404</v>
      </c>
      <c r="B2741" t="s">
        <v>2274</v>
      </c>
      <c r="C2741">
        <v>1180.3399999999999</v>
      </c>
      <c r="D2741" t="s">
        <v>20</v>
      </c>
      <c r="E2741" t="s">
        <v>60</v>
      </c>
      <c r="F2741">
        <v>48.376312426368379</v>
      </c>
      <c r="G2741">
        <v>-123.73596567883111</v>
      </c>
      <c r="H2741" s="2" t="str">
        <f t="shared" si="42"/>
        <v>View Map</v>
      </c>
      <c r="I2741" t="s">
        <v>52</v>
      </c>
      <c r="J2741">
        <f>Covered_Buildings_List[[#This Row],[Building ID]]</f>
        <v>135404</v>
      </c>
    </row>
    <row r="2742" spans="1:10" x14ac:dyDescent="0.25">
      <c r="A2742">
        <v>133784</v>
      </c>
      <c r="B2742" t="s">
        <v>2275</v>
      </c>
      <c r="C2742">
        <v>14558.76</v>
      </c>
      <c r="D2742" t="s">
        <v>20</v>
      </c>
      <c r="E2742" t="s">
        <v>60</v>
      </c>
      <c r="F2742">
        <v>48.367346520213573</v>
      </c>
      <c r="G2742">
        <v>-123.7301497182978</v>
      </c>
      <c r="H2742" s="2" t="str">
        <f t="shared" si="42"/>
        <v>View Map</v>
      </c>
      <c r="I2742" t="s">
        <v>191</v>
      </c>
      <c r="J2742">
        <f>Covered_Buildings_List[[#This Row],[Building ID]]</f>
        <v>133784</v>
      </c>
    </row>
    <row r="2743" spans="1:10" x14ac:dyDescent="0.25">
      <c r="A2743">
        <v>21942</v>
      </c>
      <c r="B2743" t="s">
        <v>2276</v>
      </c>
      <c r="C2743">
        <v>1004.82</v>
      </c>
      <c r="D2743" t="s">
        <v>20</v>
      </c>
      <c r="E2743" t="s">
        <v>45</v>
      </c>
      <c r="F2743">
        <v>48.448473102305996</v>
      </c>
      <c r="G2743">
        <v>-123.49468494427801</v>
      </c>
      <c r="H2743" s="2" t="str">
        <f t="shared" si="42"/>
        <v>View Map</v>
      </c>
      <c r="I2743" t="s">
        <v>63</v>
      </c>
      <c r="J2743">
        <f>Covered_Buildings_List[[#This Row],[Building ID]]</f>
        <v>21942</v>
      </c>
    </row>
    <row r="2744" spans="1:10" x14ac:dyDescent="0.25">
      <c r="A2744">
        <v>21943</v>
      </c>
      <c r="B2744" t="s">
        <v>2277</v>
      </c>
      <c r="C2744">
        <v>3658.88</v>
      </c>
      <c r="D2744" t="s">
        <v>20</v>
      </c>
      <c r="E2744" t="s">
        <v>45</v>
      </c>
      <c r="F2744">
        <v>48.448006373449253</v>
      </c>
      <c r="G2744">
        <v>-123.49477336852409</v>
      </c>
      <c r="H2744" s="2" t="str">
        <f t="shared" si="42"/>
        <v>View Map</v>
      </c>
      <c r="I2744" t="s">
        <v>22</v>
      </c>
      <c r="J2744">
        <f>Covered_Buildings_List[[#This Row],[Building ID]]</f>
        <v>21943</v>
      </c>
    </row>
    <row r="2745" spans="1:10" x14ac:dyDescent="0.25">
      <c r="A2745">
        <v>81120</v>
      </c>
      <c r="B2745" t="s">
        <v>2278</v>
      </c>
      <c r="C2745">
        <v>3394.8</v>
      </c>
      <c r="D2745" t="s">
        <v>15</v>
      </c>
      <c r="E2745" t="s">
        <v>16</v>
      </c>
      <c r="F2745">
        <v>48.443849504112443</v>
      </c>
      <c r="G2745">
        <v>-123.3912292403198</v>
      </c>
      <c r="H2745" s="2" t="str">
        <f t="shared" si="42"/>
        <v>View Map</v>
      </c>
      <c r="I2745" t="s">
        <v>25</v>
      </c>
      <c r="J2745">
        <f>Covered_Buildings_List[[#This Row],[Building ID]]</f>
        <v>81120</v>
      </c>
    </row>
    <row r="2746" spans="1:10" x14ac:dyDescent="0.25">
      <c r="A2746">
        <v>111749</v>
      </c>
      <c r="B2746" t="s">
        <v>2279</v>
      </c>
      <c r="C2746">
        <v>3756</v>
      </c>
      <c r="D2746" t="s">
        <v>15</v>
      </c>
      <c r="E2746" t="s">
        <v>37</v>
      </c>
      <c r="F2746">
        <v>48.428344436035033</v>
      </c>
      <c r="G2746">
        <v>-123.3798561721846</v>
      </c>
      <c r="H2746" s="2" t="str">
        <f t="shared" si="42"/>
        <v>View Map</v>
      </c>
      <c r="I2746" t="s">
        <v>25</v>
      </c>
      <c r="J2746">
        <f>Covered_Buildings_List[[#This Row],[Building ID]]</f>
        <v>111749</v>
      </c>
    </row>
    <row r="2747" spans="1:10" x14ac:dyDescent="0.25">
      <c r="A2747">
        <v>34029</v>
      </c>
      <c r="B2747" t="s">
        <v>2280</v>
      </c>
      <c r="C2747">
        <v>60570.7</v>
      </c>
      <c r="D2747" t="s">
        <v>15</v>
      </c>
      <c r="E2747" t="s">
        <v>37</v>
      </c>
      <c r="F2747">
        <v>48.421767091571951</v>
      </c>
      <c r="G2747">
        <v>-123.3671153184456</v>
      </c>
      <c r="H2747" s="2" t="str">
        <f t="shared" si="42"/>
        <v>View Map</v>
      </c>
      <c r="I2747" t="s">
        <v>191</v>
      </c>
      <c r="J2747">
        <f>Covered_Buildings_List[[#This Row],[Building ID]]</f>
        <v>34029</v>
      </c>
    </row>
    <row r="2748" spans="1:10" x14ac:dyDescent="0.25">
      <c r="A2748">
        <v>122745</v>
      </c>
      <c r="B2748" t="s">
        <v>2281</v>
      </c>
      <c r="C2748">
        <v>1117.92</v>
      </c>
      <c r="D2748" t="s">
        <v>18</v>
      </c>
      <c r="E2748" t="s">
        <v>16</v>
      </c>
      <c r="F2748">
        <v>48.483266037765148</v>
      </c>
      <c r="G2748">
        <v>-123.3949783004222</v>
      </c>
      <c r="H2748" s="2" t="str">
        <f t="shared" si="42"/>
        <v>View Map</v>
      </c>
      <c r="I2748" t="s">
        <v>48</v>
      </c>
      <c r="J2748">
        <f>Covered_Buildings_List[[#This Row],[Building ID]]</f>
        <v>122745</v>
      </c>
    </row>
    <row r="2749" spans="1:10" x14ac:dyDescent="0.25">
      <c r="A2749">
        <v>65193</v>
      </c>
      <c r="B2749" t="s">
        <v>2282</v>
      </c>
      <c r="C2749">
        <v>18123.57</v>
      </c>
      <c r="D2749" t="s">
        <v>15</v>
      </c>
      <c r="E2749" t="s">
        <v>37</v>
      </c>
      <c r="F2749">
        <v>48.4198483405996</v>
      </c>
      <c r="G2749">
        <v>-123.3654476559397</v>
      </c>
      <c r="H2749" s="2" t="str">
        <f t="shared" si="42"/>
        <v>View Map</v>
      </c>
      <c r="I2749" t="s">
        <v>69</v>
      </c>
      <c r="J2749">
        <f>Covered_Buildings_List[[#This Row],[Building ID]]</f>
        <v>65193</v>
      </c>
    </row>
    <row r="2750" spans="1:10" x14ac:dyDescent="0.25">
      <c r="A2750">
        <v>111064</v>
      </c>
      <c r="B2750" t="s">
        <v>2283</v>
      </c>
      <c r="C2750">
        <v>13185.3</v>
      </c>
      <c r="D2750" t="s">
        <v>15</v>
      </c>
      <c r="E2750" t="s">
        <v>37</v>
      </c>
      <c r="F2750">
        <v>48.430094210387338</v>
      </c>
      <c r="G2750">
        <v>-123.39093107615101</v>
      </c>
      <c r="H2750" s="2" t="str">
        <f t="shared" si="42"/>
        <v>View Map</v>
      </c>
      <c r="I2750" t="s">
        <v>228</v>
      </c>
      <c r="J2750">
        <f>Covered_Buildings_List[[#This Row],[Building ID]]</f>
        <v>111064</v>
      </c>
    </row>
    <row r="2751" spans="1:10" x14ac:dyDescent="0.25">
      <c r="A2751">
        <v>90539</v>
      </c>
      <c r="B2751" t="s">
        <v>2284</v>
      </c>
      <c r="C2751">
        <v>5548.17</v>
      </c>
      <c r="D2751" t="s">
        <v>15</v>
      </c>
      <c r="E2751" t="s">
        <v>37</v>
      </c>
      <c r="F2751">
        <v>48.424318469992123</v>
      </c>
      <c r="G2751">
        <v>-123.3648531382276</v>
      </c>
      <c r="H2751" s="2" t="str">
        <f t="shared" si="42"/>
        <v>View Map</v>
      </c>
      <c r="I2751" t="s">
        <v>125</v>
      </c>
      <c r="J2751">
        <f>Covered_Buildings_List[[#This Row],[Building ID]]</f>
        <v>90539</v>
      </c>
    </row>
    <row r="2752" spans="1:10" x14ac:dyDescent="0.25">
      <c r="A2752">
        <v>21928</v>
      </c>
      <c r="B2752" t="s">
        <v>2285</v>
      </c>
      <c r="C2752">
        <v>1028.3399999999999</v>
      </c>
      <c r="D2752" t="s">
        <v>20</v>
      </c>
      <c r="E2752" t="s">
        <v>45</v>
      </c>
      <c r="F2752">
        <v>48.447400009483673</v>
      </c>
      <c r="G2752">
        <v>-123.4965829192809</v>
      </c>
      <c r="H2752" s="2" t="str">
        <f t="shared" si="42"/>
        <v>View Map</v>
      </c>
      <c r="I2752" t="s">
        <v>63</v>
      </c>
      <c r="J2752">
        <f>Covered_Buildings_List[[#This Row],[Building ID]]</f>
        <v>21928</v>
      </c>
    </row>
    <row r="2753" spans="1:10" x14ac:dyDescent="0.25">
      <c r="A2753">
        <v>115382</v>
      </c>
      <c r="B2753" t="s">
        <v>2286</v>
      </c>
      <c r="C2753">
        <v>5020.6000000000004</v>
      </c>
      <c r="D2753" t="s">
        <v>15</v>
      </c>
      <c r="E2753" t="s">
        <v>16</v>
      </c>
      <c r="F2753">
        <v>48.489010701910779</v>
      </c>
      <c r="G2753">
        <v>-123.4006929558019</v>
      </c>
      <c r="H2753" s="2" t="str">
        <f t="shared" si="42"/>
        <v>View Map</v>
      </c>
      <c r="I2753" t="s">
        <v>151</v>
      </c>
      <c r="J2753">
        <f>Covered_Buildings_List[[#This Row],[Building ID]]</f>
        <v>115382</v>
      </c>
    </row>
    <row r="2754" spans="1:10" x14ac:dyDescent="0.25">
      <c r="A2754">
        <v>44170</v>
      </c>
      <c r="B2754" t="s">
        <v>2287</v>
      </c>
      <c r="C2754">
        <v>1401.24</v>
      </c>
      <c r="D2754" t="s">
        <v>18</v>
      </c>
      <c r="E2754" t="s">
        <v>37</v>
      </c>
      <c r="F2754">
        <v>48.426536811624437</v>
      </c>
      <c r="G2754">
        <v>-123.3645513727964</v>
      </c>
      <c r="H2754" s="2" t="str">
        <f t="shared" ref="H2754:H2817" si="43">HYPERLINK("https://www.google.com/maps?q=" &amp; F2754 &amp; "," &amp; G2754, "View Map")</f>
        <v>View Map</v>
      </c>
      <c r="I2754" t="s">
        <v>123</v>
      </c>
      <c r="J2754">
        <f>Covered_Buildings_List[[#This Row],[Building ID]]</f>
        <v>44170</v>
      </c>
    </row>
    <row r="2755" spans="1:10" x14ac:dyDescent="0.25">
      <c r="A2755">
        <v>23489</v>
      </c>
      <c r="B2755" t="s">
        <v>2288</v>
      </c>
      <c r="C2755">
        <v>1914.52</v>
      </c>
      <c r="D2755" t="s">
        <v>20</v>
      </c>
      <c r="E2755" t="s">
        <v>45</v>
      </c>
      <c r="F2755">
        <v>48.449173418968194</v>
      </c>
      <c r="G2755">
        <v>-123.4956574283469</v>
      </c>
      <c r="H2755" s="2" t="str">
        <f t="shared" si="43"/>
        <v>View Map</v>
      </c>
      <c r="I2755" t="s">
        <v>25</v>
      </c>
      <c r="J2755">
        <f>Covered_Buildings_List[[#This Row],[Building ID]]</f>
        <v>23489</v>
      </c>
    </row>
    <row r="2756" spans="1:10" x14ac:dyDescent="0.25">
      <c r="A2756">
        <v>75649</v>
      </c>
      <c r="B2756" t="s">
        <v>2289</v>
      </c>
      <c r="C2756">
        <v>5718.39</v>
      </c>
      <c r="D2756" t="s">
        <v>15</v>
      </c>
      <c r="E2756" t="s">
        <v>37</v>
      </c>
      <c r="F2756">
        <v>48.426516180585963</v>
      </c>
      <c r="G2756">
        <v>-123.3640653645396</v>
      </c>
      <c r="H2756" s="2" t="str">
        <f t="shared" si="43"/>
        <v>View Map</v>
      </c>
      <c r="I2756" t="s">
        <v>125</v>
      </c>
      <c r="J2756">
        <f>Covered_Buildings_List[[#This Row],[Building ID]]</f>
        <v>75649</v>
      </c>
    </row>
    <row r="2757" spans="1:10" x14ac:dyDescent="0.25">
      <c r="A2757">
        <v>96806</v>
      </c>
      <c r="B2757" t="s">
        <v>2290</v>
      </c>
      <c r="C2757">
        <v>10574.08</v>
      </c>
      <c r="D2757" t="s">
        <v>15</v>
      </c>
      <c r="E2757" t="s">
        <v>37</v>
      </c>
      <c r="F2757">
        <v>48.430633692169181</v>
      </c>
      <c r="G2757">
        <v>-123.39232823931511</v>
      </c>
      <c r="H2757" s="2" t="str">
        <f t="shared" si="43"/>
        <v>View Map</v>
      </c>
      <c r="I2757" t="s">
        <v>52</v>
      </c>
      <c r="J2757">
        <f>Covered_Buildings_List[[#This Row],[Building ID]]</f>
        <v>96806</v>
      </c>
    </row>
    <row r="2758" spans="1:10" x14ac:dyDescent="0.25">
      <c r="A2758">
        <v>116678</v>
      </c>
      <c r="B2758" t="s">
        <v>2291</v>
      </c>
      <c r="C2758">
        <v>1759.8600000000001</v>
      </c>
      <c r="D2758" t="s">
        <v>20</v>
      </c>
      <c r="E2758" t="s">
        <v>62</v>
      </c>
      <c r="F2758">
        <v>48.574077385016473</v>
      </c>
      <c r="G2758">
        <v>-123.4449538430997</v>
      </c>
      <c r="H2758" s="2" t="str">
        <f t="shared" si="43"/>
        <v>View Map</v>
      </c>
      <c r="I2758" t="s">
        <v>25</v>
      </c>
      <c r="J2758">
        <f>Covered_Buildings_List[[#This Row],[Building ID]]</f>
        <v>116678</v>
      </c>
    </row>
    <row r="2759" spans="1:10" x14ac:dyDescent="0.25">
      <c r="A2759">
        <v>86979</v>
      </c>
      <c r="B2759" t="s">
        <v>2292</v>
      </c>
      <c r="C2759">
        <v>1324.82</v>
      </c>
      <c r="D2759" t="s">
        <v>20</v>
      </c>
      <c r="E2759" t="s">
        <v>62</v>
      </c>
      <c r="F2759">
        <v>48.574775753968048</v>
      </c>
      <c r="G2759">
        <v>-123.44757997241319</v>
      </c>
      <c r="H2759" s="2" t="str">
        <f t="shared" si="43"/>
        <v>View Map</v>
      </c>
      <c r="I2759" t="s">
        <v>2293</v>
      </c>
      <c r="J2759">
        <f>Covered_Buildings_List[[#This Row],[Building ID]]</f>
        <v>86979</v>
      </c>
    </row>
    <row r="2760" spans="1:10" x14ac:dyDescent="0.25">
      <c r="A2760">
        <v>98522</v>
      </c>
      <c r="B2760" t="s">
        <v>2294</v>
      </c>
      <c r="C2760">
        <v>4178.87</v>
      </c>
      <c r="D2760" t="s">
        <v>20</v>
      </c>
      <c r="E2760" t="s">
        <v>62</v>
      </c>
      <c r="F2760">
        <v>48.574259252209579</v>
      </c>
      <c r="G2760">
        <v>-123.44653937492831</v>
      </c>
      <c r="H2760" s="2" t="str">
        <f t="shared" si="43"/>
        <v>View Map</v>
      </c>
      <c r="I2760" t="s">
        <v>17</v>
      </c>
      <c r="J2760">
        <f>Covered_Buildings_List[[#This Row],[Building ID]]</f>
        <v>98522</v>
      </c>
    </row>
    <row r="2761" spans="1:10" x14ac:dyDescent="0.25">
      <c r="A2761">
        <v>117434</v>
      </c>
      <c r="B2761" t="s">
        <v>2295</v>
      </c>
      <c r="C2761">
        <v>3343.9800000000005</v>
      </c>
      <c r="D2761" t="s">
        <v>20</v>
      </c>
      <c r="E2761" t="s">
        <v>62</v>
      </c>
      <c r="F2761">
        <v>48.575423396421293</v>
      </c>
      <c r="G2761">
        <v>-123.44745908357289</v>
      </c>
      <c r="H2761" s="2" t="str">
        <f t="shared" si="43"/>
        <v>View Map</v>
      </c>
      <c r="I2761" t="s">
        <v>52</v>
      </c>
      <c r="J2761">
        <f>Covered_Buildings_List[[#This Row],[Building ID]]</f>
        <v>117434</v>
      </c>
    </row>
    <row r="2762" spans="1:10" x14ac:dyDescent="0.25">
      <c r="A2762">
        <v>70321</v>
      </c>
      <c r="B2762" t="s">
        <v>2296</v>
      </c>
      <c r="C2762">
        <v>3164.66</v>
      </c>
      <c r="D2762" t="s">
        <v>20</v>
      </c>
      <c r="E2762" t="s">
        <v>62</v>
      </c>
      <c r="F2762">
        <v>48.574859595073377</v>
      </c>
      <c r="G2762">
        <v>-123.44555994793311</v>
      </c>
      <c r="H2762" s="2" t="str">
        <f t="shared" si="43"/>
        <v>View Map</v>
      </c>
      <c r="I2762" t="s">
        <v>119</v>
      </c>
      <c r="J2762">
        <f>Covered_Buildings_List[[#This Row],[Building ID]]</f>
        <v>70321</v>
      </c>
    </row>
    <row r="2763" spans="1:10" x14ac:dyDescent="0.25">
      <c r="A2763">
        <v>104087</v>
      </c>
      <c r="B2763" t="s">
        <v>2297</v>
      </c>
      <c r="C2763">
        <v>4445.6400000000003</v>
      </c>
      <c r="D2763" t="s">
        <v>15</v>
      </c>
      <c r="E2763" t="s">
        <v>16</v>
      </c>
      <c r="F2763">
        <v>48.444384327256188</v>
      </c>
      <c r="G2763">
        <v>-123.39261219922381</v>
      </c>
      <c r="H2763" s="2" t="str">
        <f t="shared" si="43"/>
        <v>View Map</v>
      </c>
      <c r="I2763" t="s">
        <v>25</v>
      </c>
      <c r="J2763">
        <f>Covered_Buildings_List[[#This Row],[Building ID]]</f>
        <v>104087</v>
      </c>
    </row>
    <row r="2764" spans="1:10" x14ac:dyDescent="0.25">
      <c r="A2764">
        <v>84842</v>
      </c>
      <c r="B2764" t="s">
        <v>2298</v>
      </c>
      <c r="C2764">
        <v>2106.39</v>
      </c>
      <c r="D2764" t="s">
        <v>20</v>
      </c>
      <c r="E2764" t="s">
        <v>21</v>
      </c>
      <c r="F2764">
        <v>48.433564205949409</v>
      </c>
      <c r="G2764">
        <v>-123.4041159358008</v>
      </c>
      <c r="H2764" s="2" t="str">
        <f t="shared" si="43"/>
        <v>View Map</v>
      </c>
      <c r="I2764" t="s">
        <v>25</v>
      </c>
      <c r="J2764">
        <f>Covered_Buildings_List[[#This Row],[Building ID]]</f>
        <v>84842</v>
      </c>
    </row>
    <row r="2765" spans="1:10" x14ac:dyDescent="0.25">
      <c r="A2765">
        <v>91178</v>
      </c>
      <c r="B2765" t="s">
        <v>2299</v>
      </c>
      <c r="C2765">
        <v>2456.64</v>
      </c>
      <c r="D2765" t="s">
        <v>18</v>
      </c>
      <c r="E2765" t="s">
        <v>37</v>
      </c>
      <c r="F2765">
        <v>48.434354836536322</v>
      </c>
      <c r="G2765">
        <v>-123.3641882221323</v>
      </c>
      <c r="H2765" s="2" t="str">
        <f t="shared" si="43"/>
        <v>View Map</v>
      </c>
      <c r="I2765" t="s">
        <v>52</v>
      </c>
      <c r="J2765">
        <f>Covered_Buildings_List[[#This Row],[Building ID]]</f>
        <v>91178</v>
      </c>
    </row>
    <row r="2766" spans="1:10" x14ac:dyDescent="0.25">
      <c r="A2766">
        <v>34097</v>
      </c>
      <c r="B2766" t="s">
        <v>2300</v>
      </c>
      <c r="C2766">
        <v>2469.3000000000002</v>
      </c>
      <c r="D2766" t="s">
        <v>18</v>
      </c>
      <c r="E2766" t="s">
        <v>37</v>
      </c>
      <c r="F2766">
        <v>48.444676156630912</v>
      </c>
      <c r="G2766">
        <v>-123.36812005622031</v>
      </c>
      <c r="H2766" s="2" t="str">
        <f t="shared" si="43"/>
        <v>View Map</v>
      </c>
      <c r="I2766" t="s">
        <v>123</v>
      </c>
      <c r="J2766">
        <f>Covered_Buildings_List[[#This Row],[Building ID]]</f>
        <v>34097</v>
      </c>
    </row>
    <row r="2767" spans="1:10" x14ac:dyDescent="0.25">
      <c r="A2767">
        <v>43702</v>
      </c>
      <c r="B2767" t="s">
        <v>2301</v>
      </c>
      <c r="C2767">
        <v>4591.88</v>
      </c>
      <c r="D2767" t="s">
        <v>15</v>
      </c>
      <c r="E2767" t="s">
        <v>37</v>
      </c>
      <c r="F2767">
        <v>48.419635576638839</v>
      </c>
      <c r="G2767">
        <v>-123.3583941185708</v>
      </c>
      <c r="H2767" s="2" t="str">
        <f t="shared" si="43"/>
        <v>View Map</v>
      </c>
      <c r="I2767" t="s">
        <v>52</v>
      </c>
      <c r="J2767">
        <f>Covered_Buildings_List[[#This Row],[Building ID]]</f>
        <v>43702</v>
      </c>
    </row>
    <row r="2768" spans="1:10" x14ac:dyDescent="0.25">
      <c r="A2768">
        <v>63155</v>
      </c>
      <c r="B2768" t="s">
        <v>2302</v>
      </c>
      <c r="C2768">
        <v>2264.61</v>
      </c>
      <c r="D2768" t="s">
        <v>20</v>
      </c>
      <c r="E2768" t="s">
        <v>62</v>
      </c>
      <c r="F2768">
        <v>48.575195316636169</v>
      </c>
      <c r="G2768">
        <v>-123.44376247533199</v>
      </c>
      <c r="H2768" s="2" t="str">
        <f t="shared" si="43"/>
        <v>View Map</v>
      </c>
      <c r="I2768" t="s">
        <v>175</v>
      </c>
      <c r="J2768">
        <f>Covered_Buildings_List[[#This Row],[Building ID]]</f>
        <v>63155</v>
      </c>
    </row>
    <row r="2769" spans="1:10" x14ac:dyDescent="0.25">
      <c r="A2769">
        <v>110005</v>
      </c>
      <c r="B2769" t="s">
        <v>2303</v>
      </c>
      <c r="C2769">
        <v>1218.49</v>
      </c>
      <c r="D2769" t="s">
        <v>20</v>
      </c>
      <c r="E2769" t="s">
        <v>62</v>
      </c>
      <c r="F2769">
        <v>48.575284252627313</v>
      </c>
      <c r="G2769">
        <v>-123.44635340036039</v>
      </c>
      <c r="H2769" s="2" t="str">
        <f t="shared" si="43"/>
        <v>View Map</v>
      </c>
      <c r="I2769" t="s">
        <v>865</v>
      </c>
      <c r="J2769">
        <f>Covered_Buildings_List[[#This Row],[Building ID]]</f>
        <v>110005</v>
      </c>
    </row>
    <row r="2770" spans="1:10" x14ac:dyDescent="0.25">
      <c r="A2770">
        <v>44487</v>
      </c>
      <c r="B2770" t="s">
        <v>2304</v>
      </c>
      <c r="C2770">
        <v>1777.41</v>
      </c>
      <c r="D2770" t="s">
        <v>18</v>
      </c>
      <c r="E2770" t="s">
        <v>37</v>
      </c>
      <c r="F2770">
        <v>48.423469973601833</v>
      </c>
      <c r="G2770">
        <v>-123.36481052525561</v>
      </c>
      <c r="H2770" s="2" t="str">
        <f t="shared" si="43"/>
        <v>View Map</v>
      </c>
      <c r="I2770" t="s">
        <v>119</v>
      </c>
      <c r="J2770">
        <f>Covered_Buildings_List[[#This Row],[Building ID]]</f>
        <v>44487</v>
      </c>
    </row>
    <row r="2771" spans="1:10" x14ac:dyDescent="0.25">
      <c r="A2771">
        <v>136166</v>
      </c>
      <c r="B2771" t="s">
        <v>2305</v>
      </c>
      <c r="C2771">
        <v>1564.4</v>
      </c>
      <c r="D2771" t="s">
        <v>20</v>
      </c>
      <c r="E2771" t="s">
        <v>60</v>
      </c>
      <c r="F2771">
        <v>48.368562848247159</v>
      </c>
      <c r="G2771">
        <v>-123.7431162150522</v>
      </c>
      <c r="H2771" s="2" t="str">
        <f t="shared" si="43"/>
        <v>View Map</v>
      </c>
      <c r="I2771" t="s">
        <v>151</v>
      </c>
      <c r="J2771">
        <f>Covered_Buildings_List[[#This Row],[Building ID]]</f>
        <v>136166</v>
      </c>
    </row>
    <row r="2772" spans="1:10" x14ac:dyDescent="0.25">
      <c r="A2772">
        <v>71223</v>
      </c>
      <c r="B2772" t="s">
        <v>2306</v>
      </c>
      <c r="C2772">
        <v>1741.14</v>
      </c>
      <c r="D2772" t="s">
        <v>20</v>
      </c>
      <c r="E2772" t="s">
        <v>62</v>
      </c>
      <c r="F2772">
        <v>48.575829433271629</v>
      </c>
      <c r="G2772">
        <v>-123.44549383497581</v>
      </c>
      <c r="H2772" s="2" t="str">
        <f t="shared" si="43"/>
        <v>View Map</v>
      </c>
      <c r="I2772" t="s">
        <v>119</v>
      </c>
      <c r="J2772">
        <f>Covered_Buildings_List[[#This Row],[Building ID]]</f>
        <v>71223</v>
      </c>
    </row>
    <row r="2773" spans="1:10" x14ac:dyDescent="0.25">
      <c r="A2773">
        <v>116018</v>
      </c>
      <c r="B2773" t="s">
        <v>2307</v>
      </c>
      <c r="C2773">
        <v>959.36</v>
      </c>
      <c r="D2773" t="s">
        <v>20</v>
      </c>
      <c r="E2773" t="s">
        <v>62</v>
      </c>
      <c r="F2773">
        <v>48.575964985720987</v>
      </c>
      <c r="G2773">
        <v>-123.4458820109607</v>
      </c>
      <c r="H2773" s="2" t="str">
        <f t="shared" si="43"/>
        <v>View Map</v>
      </c>
      <c r="I2773" t="s">
        <v>119</v>
      </c>
      <c r="J2773">
        <f>Covered_Buildings_List[[#This Row],[Building ID]]</f>
        <v>116018</v>
      </c>
    </row>
    <row r="2774" spans="1:10" x14ac:dyDescent="0.25">
      <c r="A2774">
        <v>73057</v>
      </c>
      <c r="B2774" t="s">
        <v>2308</v>
      </c>
      <c r="C2774">
        <v>2985.6</v>
      </c>
      <c r="D2774" t="s">
        <v>20</v>
      </c>
      <c r="E2774" t="s">
        <v>21</v>
      </c>
      <c r="F2774">
        <v>48.433761860098343</v>
      </c>
      <c r="G2774">
        <v>-123.4046198537376</v>
      </c>
      <c r="H2774" s="2" t="str">
        <f t="shared" si="43"/>
        <v>View Map</v>
      </c>
      <c r="I2774" t="s">
        <v>52</v>
      </c>
      <c r="J2774">
        <f>Covered_Buildings_List[[#This Row],[Building ID]]</f>
        <v>73057</v>
      </c>
    </row>
    <row r="2775" spans="1:10" x14ac:dyDescent="0.25">
      <c r="A2775">
        <v>44474</v>
      </c>
      <c r="B2775" t="s">
        <v>2309</v>
      </c>
      <c r="C2775">
        <v>5488.6</v>
      </c>
      <c r="D2775" t="s">
        <v>15</v>
      </c>
      <c r="E2775" t="s">
        <v>37</v>
      </c>
      <c r="F2775">
        <v>48.420666070715853</v>
      </c>
      <c r="G2775">
        <v>-123.3659104252695</v>
      </c>
      <c r="H2775" s="2" t="str">
        <f t="shared" si="43"/>
        <v>View Map</v>
      </c>
      <c r="I2775" t="s">
        <v>35</v>
      </c>
      <c r="J2775">
        <f>Covered_Buildings_List[[#This Row],[Building ID]]</f>
        <v>44474</v>
      </c>
    </row>
    <row r="2776" spans="1:10" x14ac:dyDescent="0.25">
      <c r="A2776">
        <v>60577</v>
      </c>
      <c r="B2776" t="s">
        <v>2310</v>
      </c>
      <c r="C2776">
        <v>2419.02</v>
      </c>
      <c r="D2776" t="s">
        <v>20</v>
      </c>
      <c r="E2776" t="s">
        <v>62</v>
      </c>
      <c r="F2776">
        <v>48.57692582134603</v>
      </c>
      <c r="G2776">
        <v>-123.4469019979442</v>
      </c>
      <c r="H2776" s="2" t="str">
        <f t="shared" si="43"/>
        <v>View Map</v>
      </c>
      <c r="I2776" t="s">
        <v>119</v>
      </c>
      <c r="J2776">
        <f>Covered_Buildings_List[[#This Row],[Building ID]]</f>
        <v>60577</v>
      </c>
    </row>
    <row r="2777" spans="1:10" x14ac:dyDescent="0.25">
      <c r="A2777">
        <v>72776</v>
      </c>
      <c r="B2777" t="s">
        <v>2311</v>
      </c>
      <c r="C2777">
        <v>13541.04</v>
      </c>
      <c r="D2777" t="s">
        <v>15</v>
      </c>
      <c r="E2777" t="s">
        <v>37</v>
      </c>
      <c r="F2777">
        <v>48.435247438707187</v>
      </c>
      <c r="G2777">
        <v>-123.3638913524413</v>
      </c>
      <c r="H2777" s="2" t="str">
        <f t="shared" si="43"/>
        <v>View Map</v>
      </c>
      <c r="I2777" t="s">
        <v>22</v>
      </c>
      <c r="J2777">
        <f>Covered_Buildings_List[[#This Row],[Building ID]]</f>
        <v>72776</v>
      </c>
    </row>
    <row r="2778" spans="1:10" x14ac:dyDescent="0.25">
      <c r="A2778">
        <v>34045</v>
      </c>
      <c r="B2778" t="s">
        <v>2312</v>
      </c>
      <c r="C2778">
        <v>2477.08</v>
      </c>
      <c r="D2778" t="s">
        <v>18</v>
      </c>
      <c r="E2778" t="s">
        <v>37</v>
      </c>
      <c r="F2778">
        <v>48.444874959889987</v>
      </c>
      <c r="G2778">
        <v>-123.3693683251456</v>
      </c>
      <c r="H2778" s="2" t="str">
        <f t="shared" si="43"/>
        <v>View Map</v>
      </c>
      <c r="I2778" t="s">
        <v>63</v>
      </c>
      <c r="J2778">
        <f>Covered_Buildings_List[[#This Row],[Building ID]]</f>
        <v>34045</v>
      </c>
    </row>
    <row r="2779" spans="1:10" x14ac:dyDescent="0.25">
      <c r="A2779">
        <v>44076</v>
      </c>
      <c r="B2779" t="s">
        <v>2313</v>
      </c>
      <c r="C2779">
        <v>3461</v>
      </c>
      <c r="D2779" t="s">
        <v>15</v>
      </c>
      <c r="E2779" t="s">
        <v>37</v>
      </c>
      <c r="F2779">
        <v>48.427585865683568</v>
      </c>
      <c r="G2779">
        <v>-123.36412317840271</v>
      </c>
      <c r="H2779" s="2" t="str">
        <f t="shared" si="43"/>
        <v>View Map</v>
      </c>
      <c r="I2779" t="s">
        <v>123</v>
      </c>
      <c r="J2779">
        <f>Covered_Buildings_List[[#This Row],[Building ID]]</f>
        <v>44076</v>
      </c>
    </row>
    <row r="2780" spans="1:10" x14ac:dyDescent="0.25">
      <c r="A2780">
        <v>43892</v>
      </c>
      <c r="B2780" t="s">
        <v>2314</v>
      </c>
      <c r="C2780">
        <v>2503.6499999999996</v>
      </c>
      <c r="D2780" t="s">
        <v>18</v>
      </c>
      <c r="E2780" t="s">
        <v>37</v>
      </c>
      <c r="F2780">
        <v>48.419669212370259</v>
      </c>
      <c r="G2780">
        <v>-123.357263027429</v>
      </c>
      <c r="H2780" s="2" t="str">
        <f t="shared" si="43"/>
        <v>View Map</v>
      </c>
      <c r="I2780" t="s">
        <v>52</v>
      </c>
      <c r="J2780">
        <f>Covered_Buildings_List[[#This Row],[Building ID]]</f>
        <v>43892</v>
      </c>
    </row>
    <row r="2781" spans="1:10" x14ac:dyDescent="0.25">
      <c r="A2781">
        <v>44518</v>
      </c>
      <c r="B2781" t="s">
        <v>2315</v>
      </c>
      <c r="C2781">
        <v>3135.6</v>
      </c>
      <c r="D2781" t="s">
        <v>15</v>
      </c>
      <c r="E2781" t="s">
        <v>37</v>
      </c>
      <c r="F2781">
        <v>48.423238088990637</v>
      </c>
      <c r="G2781">
        <v>-123.36403651554581</v>
      </c>
      <c r="H2781" s="2" t="str">
        <f t="shared" si="43"/>
        <v>View Map</v>
      </c>
      <c r="I2781" t="s">
        <v>123</v>
      </c>
      <c r="J2781">
        <f>Covered_Buildings_List[[#This Row],[Building ID]]</f>
        <v>44518</v>
      </c>
    </row>
    <row r="2782" spans="1:10" x14ac:dyDescent="0.25">
      <c r="A2782">
        <v>70249</v>
      </c>
      <c r="B2782" t="s">
        <v>2316</v>
      </c>
      <c r="C2782">
        <v>1848.54</v>
      </c>
      <c r="D2782" t="s">
        <v>20</v>
      </c>
      <c r="E2782" t="s">
        <v>62</v>
      </c>
      <c r="F2782">
        <v>48.577254259567702</v>
      </c>
      <c r="G2782">
        <v>-123.4476980473259</v>
      </c>
      <c r="H2782" s="2" t="str">
        <f t="shared" si="43"/>
        <v>View Map</v>
      </c>
      <c r="I2782" t="s">
        <v>119</v>
      </c>
      <c r="J2782">
        <f>Covered_Buildings_List[[#This Row],[Building ID]]</f>
        <v>70249</v>
      </c>
    </row>
    <row r="2783" spans="1:10" x14ac:dyDescent="0.25">
      <c r="A2783">
        <v>74339</v>
      </c>
      <c r="B2783" t="s">
        <v>2317</v>
      </c>
      <c r="C2783">
        <v>4715.05</v>
      </c>
      <c r="D2783" t="s">
        <v>20</v>
      </c>
      <c r="E2783" t="s">
        <v>62</v>
      </c>
      <c r="F2783">
        <v>48.576878073140513</v>
      </c>
      <c r="G2783">
        <v>-123.4482366968118</v>
      </c>
      <c r="H2783" s="2" t="str">
        <f t="shared" si="43"/>
        <v>View Map</v>
      </c>
      <c r="I2783" t="s">
        <v>25</v>
      </c>
      <c r="J2783">
        <f>Covered_Buildings_List[[#This Row],[Building ID]]</f>
        <v>74339</v>
      </c>
    </row>
    <row r="2784" spans="1:10" x14ac:dyDescent="0.25">
      <c r="A2784">
        <v>109495</v>
      </c>
      <c r="B2784" t="s">
        <v>2318</v>
      </c>
      <c r="C2784">
        <v>1275.1300000000001</v>
      </c>
      <c r="D2784" t="s">
        <v>20</v>
      </c>
      <c r="E2784" t="s">
        <v>62</v>
      </c>
      <c r="F2784">
        <v>48.57756488817224</v>
      </c>
      <c r="G2784">
        <v>-123.448165863569</v>
      </c>
      <c r="H2784" s="2" t="str">
        <f t="shared" si="43"/>
        <v>View Map</v>
      </c>
      <c r="I2784" t="s">
        <v>63</v>
      </c>
      <c r="J2784">
        <f>Covered_Buildings_List[[#This Row],[Building ID]]</f>
        <v>109495</v>
      </c>
    </row>
    <row r="2785" spans="1:10" x14ac:dyDescent="0.25">
      <c r="A2785">
        <v>133756</v>
      </c>
      <c r="B2785" t="s">
        <v>2319</v>
      </c>
      <c r="C2785">
        <v>930.33</v>
      </c>
      <c r="D2785" t="s">
        <v>20</v>
      </c>
      <c r="E2785" t="s">
        <v>60</v>
      </c>
      <c r="F2785">
        <v>48.370718404735847</v>
      </c>
      <c r="G2785">
        <v>-123.74932419025841</v>
      </c>
      <c r="H2785" s="2" t="str">
        <f t="shared" si="43"/>
        <v>View Map</v>
      </c>
      <c r="I2785" t="s">
        <v>17</v>
      </c>
      <c r="J2785">
        <f>Covered_Buildings_List[[#This Row],[Building ID]]</f>
        <v>133756</v>
      </c>
    </row>
    <row r="2786" spans="1:10" x14ac:dyDescent="0.25">
      <c r="A2786">
        <v>91326</v>
      </c>
      <c r="B2786" t="s">
        <v>2320</v>
      </c>
      <c r="C2786">
        <v>1669.5</v>
      </c>
      <c r="D2786" t="s">
        <v>20</v>
      </c>
      <c r="E2786" t="s">
        <v>62</v>
      </c>
      <c r="F2786">
        <v>48.576845512655439</v>
      </c>
      <c r="G2786">
        <v>-123.4489117120411</v>
      </c>
      <c r="H2786" s="2" t="str">
        <f t="shared" si="43"/>
        <v>View Map</v>
      </c>
      <c r="I2786" t="s">
        <v>119</v>
      </c>
      <c r="J2786">
        <f>Covered_Buildings_List[[#This Row],[Building ID]]</f>
        <v>91326</v>
      </c>
    </row>
    <row r="2787" spans="1:10" x14ac:dyDescent="0.25">
      <c r="A2787">
        <v>82791</v>
      </c>
      <c r="B2787" t="s">
        <v>2321</v>
      </c>
      <c r="C2787">
        <v>15112.720000000001</v>
      </c>
      <c r="D2787" t="s">
        <v>15</v>
      </c>
      <c r="E2787" t="s">
        <v>37</v>
      </c>
      <c r="F2787">
        <v>48.4239824853763</v>
      </c>
      <c r="G2787">
        <v>-123.3647914731992</v>
      </c>
      <c r="H2787" s="2" t="str">
        <f t="shared" si="43"/>
        <v>View Map</v>
      </c>
      <c r="I2787" t="s">
        <v>123</v>
      </c>
      <c r="J2787">
        <f>Covered_Buildings_List[[#This Row],[Building ID]]</f>
        <v>82791</v>
      </c>
    </row>
    <row r="2788" spans="1:10" x14ac:dyDescent="0.25">
      <c r="A2788">
        <v>43898</v>
      </c>
      <c r="B2788" t="s">
        <v>2322</v>
      </c>
      <c r="C2788">
        <v>2066.16</v>
      </c>
      <c r="D2788" t="s">
        <v>18</v>
      </c>
      <c r="E2788" t="s">
        <v>37</v>
      </c>
      <c r="F2788">
        <v>48.420056005460388</v>
      </c>
      <c r="G2788">
        <v>-123.3584572063826</v>
      </c>
      <c r="H2788" s="2" t="str">
        <f t="shared" si="43"/>
        <v>View Map</v>
      </c>
      <c r="I2788" t="s">
        <v>25</v>
      </c>
      <c r="J2788">
        <f>Covered_Buildings_List[[#This Row],[Building ID]]</f>
        <v>43898</v>
      </c>
    </row>
    <row r="2789" spans="1:10" x14ac:dyDescent="0.25">
      <c r="A2789">
        <v>44070</v>
      </c>
      <c r="B2789" t="s">
        <v>2323</v>
      </c>
      <c r="C2789">
        <v>2278.4</v>
      </c>
      <c r="D2789" t="s">
        <v>18</v>
      </c>
      <c r="E2789" t="s">
        <v>37</v>
      </c>
      <c r="F2789">
        <v>48.428984165520532</v>
      </c>
      <c r="G2789">
        <v>-123.36331760669459</v>
      </c>
      <c r="H2789" s="2" t="str">
        <f t="shared" si="43"/>
        <v>View Map</v>
      </c>
      <c r="I2789" t="s">
        <v>1110</v>
      </c>
      <c r="J2789">
        <f>Covered_Buildings_List[[#This Row],[Building ID]]</f>
        <v>44070</v>
      </c>
    </row>
    <row r="2790" spans="1:10" x14ac:dyDescent="0.25">
      <c r="A2790">
        <v>22494</v>
      </c>
      <c r="B2790" t="s">
        <v>2324</v>
      </c>
      <c r="C2790">
        <v>2950.97</v>
      </c>
      <c r="D2790" t="s">
        <v>20</v>
      </c>
      <c r="E2790" t="s">
        <v>30</v>
      </c>
      <c r="F2790">
        <v>48.444242115091761</v>
      </c>
      <c r="G2790">
        <v>-123.49898138949909</v>
      </c>
      <c r="H2790" s="2" t="str">
        <f t="shared" si="43"/>
        <v>View Map</v>
      </c>
      <c r="I2790" t="s">
        <v>219</v>
      </c>
      <c r="J2790">
        <f>Covered_Buildings_List[[#This Row],[Building ID]]</f>
        <v>22494</v>
      </c>
    </row>
    <row r="2791" spans="1:10" x14ac:dyDescent="0.25">
      <c r="A2791">
        <v>22173</v>
      </c>
      <c r="B2791" t="s">
        <v>2325</v>
      </c>
      <c r="C2791">
        <v>1381.82</v>
      </c>
      <c r="D2791" t="s">
        <v>20</v>
      </c>
      <c r="E2791" t="s">
        <v>45</v>
      </c>
      <c r="F2791">
        <v>48.446412525525837</v>
      </c>
      <c r="G2791">
        <v>-123.49698980850479</v>
      </c>
      <c r="H2791" s="2" t="str">
        <f t="shared" si="43"/>
        <v>View Map</v>
      </c>
      <c r="I2791" t="s">
        <v>175</v>
      </c>
      <c r="J2791">
        <f>Covered_Buildings_List[[#This Row],[Building ID]]</f>
        <v>22173</v>
      </c>
    </row>
    <row r="2792" spans="1:10" x14ac:dyDescent="0.25">
      <c r="A2792">
        <v>44177</v>
      </c>
      <c r="B2792" t="s">
        <v>2326</v>
      </c>
      <c r="C2792">
        <v>4234.3999999999996</v>
      </c>
      <c r="D2792" t="s">
        <v>15</v>
      </c>
      <c r="E2792" t="s">
        <v>37</v>
      </c>
      <c r="F2792">
        <v>48.428999082680413</v>
      </c>
      <c r="G2792">
        <v>-123.36387943961201</v>
      </c>
      <c r="H2792" s="2" t="str">
        <f t="shared" si="43"/>
        <v>View Map</v>
      </c>
      <c r="I2792" t="s">
        <v>170</v>
      </c>
      <c r="J2792">
        <f>Covered_Buildings_List[[#This Row],[Building ID]]</f>
        <v>44177</v>
      </c>
    </row>
    <row r="2793" spans="1:10" x14ac:dyDescent="0.25">
      <c r="A2793">
        <v>113944</v>
      </c>
      <c r="B2793" t="s">
        <v>2327</v>
      </c>
      <c r="C2793">
        <v>1868</v>
      </c>
      <c r="D2793" t="s">
        <v>18</v>
      </c>
      <c r="E2793" t="s">
        <v>37</v>
      </c>
      <c r="F2793">
        <v>48.434665102357727</v>
      </c>
      <c r="G2793">
        <v>-123.36385441683051</v>
      </c>
      <c r="H2793" s="2" t="str">
        <f t="shared" si="43"/>
        <v>View Map</v>
      </c>
      <c r="I2793" t="s">
        <v>52</v>
      </c>
      <c r="J2793">
        <f>Covered_Buildings_List[[#This Row],[Building ID]]</f>
        <v>113944</v>
      </c>
    </row>
    <row r="2794" spans="1:10" x14ac:dyDescent="0.25">
      <c r="A2794">
        <v>119864</v>
      </c>
      <c r="B2794" t="s">
        <v>2328</v>
      </c>
      <c r="C2794">
        <v>2345.4</v>
      </c>
      <c r="D2794" t="s">
        <v>18</v>
      </c>
      <c r="E2794" t="s">
        <v>16</v>
      </c>
      <c r="F2794">
        <v>48.481976485202892</v>
      </c>
      <c r="G2794">
        <v>-123.3934934908529</v>
      </c>
      <c r="H2794" s="2" t="str">
        <f t="shared" si="43"/>
        <v>View Map</v>
      </c>
      <c r="I2794" t="s">
        <v>119</v>
      </c>
      <c r="J2794">
        <f>Covered_Buildings_List[[#This Row],[Building ID]]</f>
        <v>119864</v>
      </c>
    </row>
    <row r="2795" spans="1:10" x14ac:dyDescent="0.25">
      <c r="A2795">
        <v>122429</v>
      </c>
      <c r="B2795" t="s">
        <v>2329</v>
      </c>
      <c r="C2795">
        <v>11576.82</v>
      </c>
      <c r="D2795" t="s">
        <v>15</v>
      </c>
      <c r="E2795" t="s">
        <v>16</v>
      </c>
      <c r="F2795">
        <v>48.483004825137613</v>
      </c>
      <c r="G2795">
        <v>-123.3934090785141</v>
      </c>
      <c r="H2795" s="2" t="str">
        <f t="shared" si="43"/>
        <v>View Map</v>
      </c>
      <c r="I2795" t="s">
        <v>22</v>
      </c>
      <c r="J2795">
        <f>Covered_Buildings_List[[#This Row],[Building ID]]</f>
        <v>122429</v>
      </c>
    </row>
    <row r="2796" spans="1:10" x14ac:dyDescent="0.25">
      <c r="A2796">
        <v>73166</v>
      </c>
      <c r="B2796" t="s">
        <v>2330</v>
      </c>
      <c r="C2796">
        <v>1196.8</v>
      </c>
      <c r="D2796" t="s">
        <v>20</v>
      </c>
      <c r="E2796" t="s">
        <v>62</v>
      </c>
      <c r="F2796">
        <v>48.579147761587663</v>
      </c>
      <c r="G2796">
        <v>-123.4506548072825</v>
      </c>
      <c r="H2796" s="2" t="str">
        <f t="shared" si="43"/>
        <v>View Map</v>
      </c>
      <c r="I2796" t="s">
        <v>52</v>
      </c>
      <c r="J2796">
        <f>Covered_Buildings_List[[#This Row],[Building ID]]</f>
        <v>73166</v>
      </c>
    </row>
    <row r="2797" spans="1:10" x14ac:dyDescent="0.25">
      <c r="A2797">
        <v>87259</v>
      </c>
      <c r="B2797" t="s">
        <v>2331</v>
      </c>
      <c r="C2797">
        <v>4705.5200000000004</v>
      </c>
      <c r="D2797" t="s">
        <v>20</v>
      </c>
      <c r="E2797" t="s">
        <v>21</v>
      </c>
      <c r="F2797">
        <v>48.434066323601847</v>
      </c>
      <c r="G2797">
        <v>-123.40404003890519</v>
      </c>
      <c r="H2797" s="2" t="str">
        <f t="shared" si="43"/>
        <v>View Map</v>
      </c>
      <c r="I2797" t="s">
        <v>25</v>
      </c>
      <c r="J2797">
        <f>Covered_Buildings_List[[#This Row],[Building ID]]</f>
        <v>87259</v>
      </c>
    </row>
    <row r="2798" spans="1:10" x14ac:dyDescent="0.25">
      <c r="A2798">
        <v>109658</v>
      </c>
      <c r="B2798" t="s">
        <v>2332</v>
      </c>
      <c r="C2798">
        <v>7138.5</v>
      </c>
      <c r="D2798" t="s">
        <v>15</v>
      </c>
      <c r="E2798" t="s">
        <v>37</v>
      </c>
      <c r="F2798">
        <v>48.426425345814231</v>
      </c>
      <c r="G2798">
        <v>-123.3634170691014</v>
      </c>
      <c r="H2798" s="2" t="str">
        <f t="shared" si="43"/>
        <v>View Map</v>
      </c>
      <c r="I2798" t="s">
        <v>119</v>
      </c>
      <c r="J2798">
        <f>Covered_Buildings_List[[#This Row],[Building ID]]</f>
        <v>109658</v>
      </c>
    </row>
    <row r="2799" spans="1:10" x14ac:dyDescent="0.25">
      <c r="A2799">
        <v>44069</v>
      </c>
      <c r="B2799" t="s">
        <v>2333</v>
      </c>
      <c r="C2799">
        <v>4576.4799999999996</v>
      </c>
      <c r="D2799" t="s">
        <v>15</v>
      </c>
      <c r="E2799" t="s">
        <v>37</v>
      </c>
      <c r="F2799">
        <v>48.429167093708159</v>
      </c>
      <c r="G2799">
        <v>-123.3629521581995</v>
      </c>
      <c r="H2799" s="2" t="str">
        <f t="shared" si="43"/>
        <v>View Map</v>
      </c>
      <c r="I2799" t="s">
        <v>123</v>
      </c>
      <c r="J2799">
        <f>Covered_Buildings_List[[#This Row],[Building ID]]</f>
        <v>44069</v>
      </c>
    </row>
    <row r="2800" spans="1:10" x14ac:dyDescent="0.25">
      <c r="A2800">
        <v>44065</v>
      </c>
      <c r="B2800" t="s">
        <v>2334</v>
      </c>
      <c r="C2800">
        <v>3374.2000000000003</v>
      </c>
      <c r="D2800" t="s">
        <v>15</v>
      </c>
      <c r="E2800" t="s">
        <v>37</v>
      </c>
      <c r="F2800">
        <v>48.426791965315047</v>
      </c>
      <c r="G2800">
        <v>-123.3633360960953</v>
      </c>
      <c r="H2800" s="2" t="str">
        <f t="shared" si="43"/>
        <v>View Map</v>
      </c>
      <c r="I2800" t="s">
        <v>137</v>
      </c>
      <c r="J2800">
        <f>Covered_Buildings_List[[#This Row],[Building ID]]</f>
        <v>44065</v>
      </c>
    </row>
    <row r="2801" spans="1:10" x14ac:dyDescent="0.25">
      <c r="A2801">
        <v>44479</v>
      </c>
      <c r="B2801" t="s">
        <v>2335</v>
      </c>
      <c r="C2801">
        <v>22117.119999999999</v>
      </c>
      <c r="D2801" t="s">
        <v>15</v>
      </c>
      <c r="E2801" t="s">
        <v>37</v>
      </c>
      <c r="F2801">
        <v>48.421581659702717</v>
      </c>
      <c r="G2801">
        <v>-123.3644856805913</v>
      </c>
      <c r="H2801" s="2" t="str">
        <f t="shared" si="43"/>
        <v>View Map</v>
      </c>
      <c r="I2801" t="s">
        <v>191</v>
      </c>
      <c r="J2801">
        <f>Covered_Buildings_List[[#This Row],[Building ID]]</f>
        <v>44479</v>
      </c>
    </row>
    <row r="2802" spans="1:10" x14ac:dyDescent="0.25">
      <c r="A2802">
        <v>22442</v>
      </c>
      <c r="B2802" t="s">
        <v>2336</v>
      </c>
      <c r="C2802">
        <v>10207.200000000001</v>
      </c>
      <c r="D2802" t="s">
        <v>20</v>
      </c>
      <c r="E2802" t="s">
        <v>45</v>
      </c>
      <c r="F2802">
        <v>48.444928051535733</v>
      </c>
      <c r="G2802">
        <v>-123.4984301887058</v>
      </c>
      <c r="H2802" s="2" t="str">
        <f t="shared" si="43"/>
        <v>View Map</v>
      </c>
      <c r="I2802" t="s">
        <v>52</v>
      </c>
      <c r="J2802">
        <f>Covered_Buildings_List[[#This Row],[Building ID]]</f>
        <v>22442</v>
      </c>
    </row>
    <row r="2803" spans="1:10" x14ac:dyDescent="0.25">
      <c r="A2803">
        <v>97296</v>
      </c>
      <c r="B2803" t="s">
        <v>2337</v>
      </c>
      <c r="C2803">
        <v>2549.3200000000002</v>
      </c>
      <c r="D2803" t="s">
        <v>18</v>
      </c>
      <c r="E2803" t="s">
        <v>57</v>
      </c>
      <c r="F2803">
        <v>48.532175737816573</v>
      </c>
      <c r="G2803">
        <v>-123.3856008758146</v>
      </c>
      <c r="H2803" s="2" t="str">
        <f t="shared" si="43"/>
        <v>View Map</v>
      </c>
      <c r="I2803" t="s">
        <v>17</v>
      </c>
      <c r="J2803">
        <f>Covered_Buildings_List[[#This Row],[Building ID]]</f>
        <v>97296</v>
      </c>
    </row>
    <row r="2804" spans="1:10" x14ac:dyDescent="0.25">
      <c r="A2804">
        <v>36456</v>
      </c>
      <c r="B2804" t="s">
        <v>2338</v>
      </c>
      <c r="C2804">
        <v>1236.8399999999999</v>
      </c>
      <c r="D2804" t="s">
        <v>18</v>
      </c>
      <c r="E2804" t="s">
        <v>37</v>
      </c>
      <c r="F2804">
        <v>48.420824074375354</v>
      </c>
      <c r="G2804">
        <v>-123.3396957067167</v>
      </c>
      <c r="H2804" s="2" t="str">
        <f t="shared" si="43"/>
        <v>View Map</v>
      </c>
      <c r="I2804" t="s">
        <v>2339</v>
      </c>
      <c r="J2804">
        <f>Covered_Buildings_List[[#This Row],[Building ID]]</f>
        <v>36456</v>
      </c>
    </row>
    <row r="2805" spans="1:10" x14ac:dyDescent="0.25">
      <c r="A2805">
        <v>82706</v>
      </c>
      <c r="B2805" t="s">
        <v>2340</v>
      </c>
      <c r="C2805">
        <v>6106.64</v>
      </c>
      <c r="D2805" t="s">
        <v>15</v>
      </c>
      <c r="E2805" t="s">
        <v>16</v>
      </c>
      <c r="F2805">
        <v>48.444685884329289</v>
      </c>
      <c r="G2805">
        <v>-123.3932561971597</v>
      </c>
      <c r="H2805" s="2" t="str">
        <f t="shared" si="43"/>
        <v>View Map</v>
      </c>
      <c r="I2805" t="s">
        <v>25</v>
      </c>
      <c r="J2805">
        <f>Covered_Buildings_List[[#This Row],[Building ID]]</f>
        <v>82706</v>
      </c>
    </row>
    <row r="2806" spans="1:10" x14ac:dyDescent="0.25">
      <c r="A2806">
        <v>44446</v>
      </c>
      <c r="B2806" t="s">
        <v>2341</v>
      </c>
      <c r="C2806">
        <v>7617.24</v>
      </c>
      <c r="D2806" t="s">
        <v>15</v>
      </c>
      <c r="E2806" t="s">
        <v>37</v>
      </c>
      <c r="F2806">
        <v>48.420580135723647</v>
      </c>
      <c r="G2806">
        <v>-123.3609490246328</v>
      </c>
      <c r="H2806" s="2" t="str">
        <f t="shared" si="43"/>
        <v>View Map</v>
      </c>
      <c r="I2806" t="s">
        <v>69</v>
      </c>
      <c r="J2806">
        <f>Covered_Buildings_List[[#This Row],[Building ID]]</f>
        <v>44446</v>
      </c>
    </row>
    <row r="2807" spans="1:10" x14ac:dyDescent="0.25">
      <c r="A2807">
        <v>43779</v>
      </c>
      <c r="B2807" t="s">
        <v>2342</v>
      </c>
      <c r="C2807">
        <v>1664.0099999999998</v>
      </c>
      <c r="D2807" t="s">
        <v>18</v>
      </c>
      <c r="E2807" t="s">
        <v>37</v>
      </c>
      <c r="F2807">
        <v>48.420315648516031</v>
      </c>
      <c r="G2807">
        <v>-123.358160207781</v>
      </c>
      <c r="H2807" s="2" t="str">
        <f t="shared" si="43"/>
        <v>View Map</v>
      </c>
      <c r="I2807" t="s">
        <v>52</v>
      </c>
      <c r="J2807">
        <f>Covered_Buildings_List[[#This Row],[Building ID]]</f>
        <v>43779</v>
      </c>
    </row>
    <row r="2808" spans="1:10" x14ac:dyDescent="0.25">
      <c r="A2808">
        <v>22435</v>
      </c>
      <c r="B2808" t="s">
        <v>2343</v>
      </c>
      <c r="C2808">
        <v>8137.92</v>
      </c>
      <c r="D2808" t="s">
        <v>20</v>
      </c>
      <c r="E2808" t="s">
        <v>45</v>
      </c>
      <c r="F2808">
        <v>48.44649553413231</v>
      </c>
      <c r="G2808">
        <v>-123.497486357772</v>
      </c>
      <c r="H2808" s="2" t="str">
        <f t="shared" si="43"/>
        <v>View Map</v>
      </c>
      <c r="I2808" t="s">
        <v>52</v>
      </c>
      <c r="J2808">
        <f>Covered_Buildings_List[[#This Row],[Building ID]]</f>
        <v>22435</v>
      </c>
    </row>
    <row r="2809" spans="1:10" x14ac:dyDescent="0.25">
      <c r="A2809">
        <v>44495</v>
      </c>
      <c r="B2809" t="s">
        <v>2344</v>
      </c>
      <c r="C2809">
        <v>2003.96</v>
      </c>
      <c r="D2809" t="s">
        <v>18</v>
      </c>
      <c r="E2809" t="s">
        <v>37</v>
      </c>
      <c r="F2809">
        <v>48.423894278484127</v>
      </c>
      <c r="G2809">
        <v>-123.3642090420269</v>
      </c>
      <c r="H2809" s="2" t="str">
        <f t="shared" si="43"/>
        <v>View Map</v>
      </c>
      <c r="I2809" t="s">
        <v>119</v>
      </c>
      <c r="J2809">
        <f>Covered_Buildings_List[[#This Row],[Building ID]]</f>
        <v>44495</v>
      </c>
    </row>
    <row r="2810" spans="1:10" x14ac:dyDescent="0.25">
      <c r="A2810">
        <v>22406</v>
      </c>
      <c r="B2810" t="s">
        <v>2345</v>
      </c>
      <c r="C2810">
        <v>6236.64</v>
      </c>
      <c r="D2810" t="s">
        <v>20</v>
      </c>
      <c r="E2810" t="s">
        <v>45</v>
      </c>
      <c r="F2810">
        <v>48.447087288544992</v>
      </c>
      <c r="G2810">
        <v>-123.4981308899458</v>
      </c>
      <c r="H2810" s="2" t="str">
        <f t="shared" si="43"/>
        <v>View Map</v>
      </c>
      <c r="I2810" t="s">
        <v>105</v>
      </c>
      <c r="J2810">
        <f>Covered_Buildings_List[[#This Row],[Building ID]]</f>
        <v>22406</v>
      </c>
    </row>
    <row r="2811" spans="1:10" x14ac:dyDescent="0.25">
      <c r="A2811">
        <v>44519</v>
      </c>
      <c r="B2811" t="s">
        <v>2346</v>
      </c>
      <c r="C2811">
        <v>1238.22</v>
      </c>
      <c r="D2811" t="s">
        <v>18</v>
      </c>
      <c r="E2811" t="s">
        <v>37</v>
      </c>
      <c r="F2811">
        <v>48.423905549198523</v>
      </c>
      <c r="G2811">
        <v>-123.36397030392069</v>
      </c>
      <c r="H2811" s="2" t="str">
        <f t="shared" si="43"/>
        <v>View Map</v>
      </c>
      <c r="I2811" t="s">
        <v>125</v>
      </c>
      <c r="J2811">
        <f>Covered_Buildings_List[[#This Row],[Building ID]]</f>
        <v>44519</v>
      </c>
    </row>
    <row r="2812" spans="1:10" x14ac:dyDescent="0.25">
      <c r="A2812">
        <v>88928</v>
      </c>
      <c r="B2812" t="s">
        <v>2347</v>
      </c>
      <c r="C2812">
        <v>2119.9</v>
      </c>
      <c r="D2812" t="s">
        <v>20</v>
      </c>
      <c r="E2812" t="s">
        <v>21</v>
      </c>
      <c r="F2812">
        <v>48.43438091639095</v>
      </c>
      <c r="G2812">
        <v>-123.40418475529179</v>
      </c>
      <c r="H2812" s="2" t="str">
        <f t="shared" si="43"/>
        <v>View Map</v>
      </c>
      <c r="I2812" t="s">
        <v>52</v>
      </c>
      <c r="J2812">
        <f>Covered_Buildings_List[[#This Row],[Building ID]]</f>
        <v>88928</v>
      </c>
    </row>
    <row r="2813" spans="1:10" x14ac:dyDescent="0.25">
      <c r="A2813">
        <v>21936</v>
      </c>
      <c r="B2813" t="s">
        <v>2348</v>
      </c>
      <c r="C2813">
        <v>1261.21</v>
      </c>
      <c r="D2813" t="s">
        <v>20</v>
      </c>
      <c r="E2813" t="s">
        <v>45</v>
      </c>
      <c r="F2813">
        <v>48.447112590391129</v>
      </c>
      <c r="G2813">
        <v>-123.4989444650742</v>
      </c>
      <c r="H2813" s="2" t="str">
        <f t="shared" si="43"/>
        <v>View Map</v>
      </c>
      <c r="I2813" t="s">
        <v>63</v>
      </c>
      <c r="J2813">
        <f>Covered_Buildings_List[[#This Row],[Building ID]]</f>
        <v>21936</v>
      </c>
    </row>
    <row r="2814" spans="1:10" x14ac:dyDescent="0.25">
      <c r="A2814">
        <v>113439</v>
      </c>
      <c r="B2814" t="s">
        <v>2349</v>
      </c>
      <c r="C2814">
        <v>9799.02</v>
      </c>
      <c r="D2814" t="s">
        <v>15</v>
      </c>
      <c r="E2814" t="s">
        <v>37</v>
      </c>
      <c r="F2814">
        <v>48.442429445007313</v>
      </c>
      <c r="G2814">
        <v>-123.3682547555175</v>
      </c>
      <c r="H2814" s="2" t="str">
        <f t="shared" si="43"/>
        <v>View Map</v>
      </c>
      <c r="I2814" t="s">
        <v>219</v>
      </c>
      <c r="J2814">
        <f>Covered_Buildings_List[[#This Row],[Building ID]]</f>
        <v>113439</v>
      </c>
    </row>
    <row r="2815" spans="1:10" x14ac:dyDescent="0.25">
      <c r="A2815">
        <v>97330</v>
      </c>
      <c r="B2815" t="s">
        <v>2350</v>
      </c>
      <c r="C2815">
        <v>4116.3599999999997</v>
      </c>
      <c r="D2815" t="s">
        <v>15</v>
      </c>
      <c r="E2815" t="s">
        <v>57</v>
      </c>
      <c r="F2815">
        <v>48.529315400448162</v>
      </c>
      <c r="G2815">
        <v>-123.37871473554981</v>
      </c>
      <c r="H2815" s="2" t="str">
        <f t="shared" si="43"/>
        <v>View Map</v>
      </c>
      <c r="I2815" t="s">
        <v>25</v>
      </c>
      <c r="J2815">
        <f>Covered_Buildings_List[[#This Row],[Building ID]]</f>
        <v>97330</v>
      </c>
    </row>
    <row r="2816" spans="1:10" x14ac:dyDescent="0.25">
      <c r="A2816">
        <v>44075</v>
      </c>
      <c r="B2816" t="s">
        <v>2351</v>
      </c>
      <c r="C2816">
        <v>8015.52</v>
      </c>
      <c r="D2816" t="s">
        <v>15</v>
      </c>
      <c r="E2816" t="s">
        <v>37</v>
      </c>
      <c r="F2816">
        <v>48.425563979567137</v>
      </c>
      <c r="G2816">
        <v>-123.36385466728289</v>
      </c>
      <c r="H2816" s="2" t="str">
        <f t="shared" si="43"/>
        <v>View Map</v>
      </c>
      <c r="I2816" t="s">
        <v>125</v>
      </c>
      <c r="J2816">
        <f>Covered_Buildings_List[[#This Row],[Building ID]]</f>
        <v>44075</v>
      </c>
    </row>
    <row r="2817" spans="1:10" x14ac:dyDescent="0.25">
      <c r="A2817">
        <v>44486</v>
      </c>
      <c r="B2817" t="s">
        <v>2352</v>
      </c>
      <c r="C2817">
        <v>17847.09</v>
      </c>
      <c r="D2817" t="s">
        <v>15</v>
      </c>
      <c r="E2817" t="s">
        <v>37</v>
      </c>
      <c r="F2817">
        <v>48.422389918827641</v>
      </c>
      <c r="G2817">
        <v>-123.3643759764837</v>
      </c>
      <c r="H2817" s="2" t="str">
        <f t="shared" si="43"/>
        <v>View Map</v>
      </c>
      <c r="I2817" t="s">
        <v>191</v>
      </c>
      <c r="J2817">
        <f>Covered_Buildings_List[[#This Row],[Building ID]]</f>
        <v>44486</v>
      </c>
    </row>
    <row r="2818" spans="1:10" x14ac:dyDescent="0.25">
      <c r="A2818">
        <v>107792</v>
      </c>
      <c r="B2818" t="s">
        <v>2353</v>
      </c>
      <c r="C2818">
        <v>6729.92</v>
      </c>
      <c r="D2818" t="s">
        <v>15</v>
      </c>
      <c r="E2818" t="s">
        <v>37</v>
      </c>
      <c r="F2818">
        <v>48.438941628215318</v>
      </c>
      <c r="G2818">
        <v>-123.3657376288389</v>
      </c>
      <c r="H2818" s="2" t="str">
        <f t="shared" ref="H2818:H2881" si="44">HYPERLINK("https://www.google.com/maps?q=" &amp; F2818 &amp; "," &amp; G2818, "View Map")</f>
        <v>View Map</v>
      </c>
      <c r="I2818" t="s">
        <v>125</v>
      </c>
      <c r="J2818">
        <f>Covered_Buildings_List[[#This Row],[Building ID]]</f>
        <v>107792</v>
      </c>
    </row>
    <row r="2819" spans="1:10" x14ac:dyDescent="0.25">
      <c r="A2819">
        <v>91971</v>
      </c>
      <c r="B2819" t="s">
        <v>2354</v>
      </c>
      <c r="C2819">
        <v>4097.32</v>
      </c>
      <c r="D2819" t="s">
        <v>15</v>
      </c>
      <c r="E2819" t="s">
        <v>57</v>
      </c>
      <c r="F2819">
        <v>48.496803235315873</v>
      </c>
      <c r="G2819">
        <v>-123.39312282736481</v>
      </c>
      <c r="H2819" s="2" t="str">
        <f t="shared" si="44"/>
        <v>View Map</v>
      </c>
      <c r="I2819" t="s">
        <v>25</v>
      </c>
      <c r="J2819">
        <f>Covered_Buildings_List[[#This Row],[Building ID]]</f>
        <v>91971</v>
      </c>
    </row>
    <row r="2820" spans="1:10" x14ac:dyDescent="0.25">
      <c r="A2820">
        <v>91459</v>
      </c>
      <c r="B2820" t="s">
        <v>2355</v>
      </c>
      <c r="C2820">
        <v>1352.79</v>
      </c>
      <c r="D2820" t="s">
        <v>20</v>
      </c>
      <c r="E2820" t="s">
        <v>21</v>
      </c>
      <c r="F2820">
        <v>48.43540737550007</v>
      </c>
      <c r="G2820">
        <v>-123.41700020499999</v>
      </c>
      <c r="H2820" s="2" t="str">
        <f t="shared" si="44"/>
        <v>View Map</v>
      </c>
      <c r="I2820" t="s">
        <v>52</v>
      </c>
      <c r="J2820">
        <f>Covered_Buildings_List[[#This Row],[Building ID]]</f>
        <v>91459</v>
      </c>
    </row>
    <row r="2821" spans="1:10" x14ac:dyDescent="0.25">
      <c r="A2821">
        <v>34186</v>
      </c>
      <c r="B2821" t="s">
        <v>2356</v>
      </c>
      <c r="C2821">
        <v>1354.16</v>
      </c>
      <c r="D2821" t="s">
        <v>18</v>
      </c>
      <c r="E2821" t="s">
        <v>37</v>
      </c>
      <c r="F2821">
        <v>48.429193499588102</v>
      </c>
      <c r="G2821">
        <v>-123.3624067842014</v>
      </c>
      <c r="H2821" s="2" t="str">
        <f t="shared" si="44"/>
        <v>View Map</v>
      </c>
      <c r="I2821" t="s">
        <v>182</v>
      </c>
      <c r="J2821">
        <f>Covered_Buildings_List[[#This Row],[Building ID]]</f>
        <v>34186</v>
      </c>
    </row>
    <row r="2822" spans="1:10" x14ac:dyDescent="0.25">
      <c r="A2822">
        <v>22066</v>
      </c>
      <c r="B2822" t="s">
        <v>2357</v>
      </c>
      <c r="C2822">
        <v>1813.44</v>
      </c>
      <c r="D2822" t="s">
        <v>20</v>
      </c>
      <c r="E2822" t="s">
        <v>45</v>
      </c>
      <c r="F2822">
        <v>48.446334659693143</v>
      </c>
      <c r="G2822">
        <v>-123.49808767252919</v>
      </c>
      <c r="H2822" s="2" t="str">
        <f t="shared" si="44"/>
        <v>View Map</v>
      </c>
      <c r="I2822" t="s">
        <v>52</v>
      </c>
      <c r="J2822">
        <f>Covered_Buildings_List[[#This Row],[Building ID]]</f>
        <v>22066</v>
      </c>
    </row>
    <row r="2823" spans="1:10" x14ac:dyDescent="0.25">
      <c r="A2823">
        <v>68480</v>
      </c>
      <c r="B2823" t="s">
        <v>2358</v>
      </c>
      <c r="C2823">
        <v>14184.96</v>
      </c>
      <c r="D2823" t="s">
        <v>15</v>
      </c>
      <c r="E2823" t="s">
        <v>57</v>
      </c>
      <c r="F2823">
        <v>48.49608137618349</v>
      </c>
      <c r="G2823">
        <v>-123.39374033821851</v>
      </c>
      <c r="H2823" s="2" t="str">
        <f t="shared" si="44"/>
        <v>View Map</v>
      </c>
      <c r="I2823" t="s">
        <v>25</v>
      </c>
      <c r="J2823">
        <f>Covered_Buildings_List[[#This Row],[Building ID]]</f>
        <v>68480</v>
      </c>
    </row>
    <row r="2824" spans="1:10" x14ac:dyDescent="0.25">
      <c r="A2824">
        <v>87384</v>
      </c>
      <c r="B2824" t="s">
        <v>2359</v>
      </c>
      <c r="C2824">
        <v>3282.09</v>
      </c>
      <c r="D2824" t="s">
        <v>20</v>
      </c>
      <c r="E2824" t="s">
        <v>21</v>
      </c>
      <c r="F2824">
        <v>48.434713492549527</v>
      </c>
      <c r="G2824">
        <v>-123.4040901291043</v>
      </c>
      <c r="H2824" s="2" t="str">
        <f t="shared" si="44"/>
        <v>View Map</v>
      </c>
      <c r="I2824" t="s">
        <v>52</v>
      </c>
      <c r="J2824">
        <f>Covered_Buildings_List[[#This Row],[Building ID]]</f>
        <v>87384</v>
      </c>
    </row>
    <row r="2825" spans="1:10" x14ac:dyDescent="0.25">
      <c r="A2825">
        <v>76746</v>
      </c>
      <c r="B2825" t="s">
        <v>2360</v>
      </c>
      <c r="C2825">
        <v>4774.1000000000004</v>
      </c>
      <c r="D2825" t="s">
        <v>15</v>
      </c>
      <c r="E2825" t="s">
        <v>57</v>
      </c>
      <c r="F2825">
        <v>48.496370025880083</v>
      </c>
      <c r="G2825">
        <v>-123.3926386432988</v>
      </c>
      <c r="H2825" s="2" t="str">
        <f t="shared" si="44"/>
        <v>View Map</v>
      </c>
      <c r="I2825" t="s">
        <v>25</v>
      </c>
      <c r="J2825">
        <f>Covered_Buildings_List[[#This Row],[Building ID]]</f>
        <v>76746</v>
      </c>
    </row>
    <row r="2826" spans="1:10" x14ac:dyDescent="0.25">
      <c r="A2826">
        <v>122496</v>
      </c>
      <c r="B2826" t="s">
        <v>2361</v>
      </c>
      <c r="C2826">
        <v>2699.96</v>
      </c>
      <c r="D2826" t="s">
        <v>18</v>
      </c>
      <c r="E2826" t="s">
        <v>16</v>
      </c>
      <c r="F2826">
        <v>48.482298243815407</v>
      </c>
      <c r="G2826">
        <v>-123.39115365113349</v>
      </c>
      <c r="H2826" s="2" t="str">
        <f t="shared" si="44"/>
        <v>View Map</v>
      </c>
      <c r="I2826" t="s">
        <v>48</v>
      </c>
      <c r="J2826">
        <f>Covered_Buildings_List[[#This Row],[Building ID]]</f>
        <v>122496</v>
      </c>
    </row>
    <row r="2827" spans="1:10" x14ac:dyDescent="0.25">
      <c r="A2827">
        <v>20447</v>
      </c>
      <c r="B2827" t="s">
        <v>2362</v>
      </c>
      <c r="C2827">
        <v>1222.5</v>
      </c>
      <c r="D2827" t="s">
        <v>20</v>
      </c>
      <c r="E2827" t="s">
        <v>95</v>
      </c>
      <c r="F2827">
        <v>48.885523641073732</v>
      </c>
      <c r="G2827">
        <v>-123.3485236690492</v>
      </c>
      <c r="H2827" s="2" t="str">
        <f t="shared" si="44"/>
        <v>View Map</v>
      </c>
      <c r="I2827" t="s">
        <v>989</v>
      </c>
      <c r="J2827">
        <f>Covered_Buildings_List[[#This Row],[Building ID]]</f>
        <v>20447</v>
      </c>
    </row>
    <row r="2828" spans="1:10" x14ac:dyDescent="0.25">
      <c r="A2828">
        <v>111389</v>
      </c>
      <c r="B2828" t="s">
        <v>2363</v>
      </c>
      <c r="C2828">
        <v>4073.44</v>
      </c>
      <c r="D2828" t="s">
        <v>15</v>
      </c>
      <c r="E2828" t="s">
        <v>37</v>
      </c>
      <c r="F2828">
        <v>48.425841267254967</v>
      </c>
      <c r="G2828">
        <v>-123.36340917305429</v>
      </c>
      <c r="H2828" s="2" t="str">
        <f t="shared" si="44"/>
        <v>View Map</v>
      </c>
      <c r="I2828" t="s">
        <v>125</v>
      </c>
      <c r="J2828">
        <f>Covered_Buildings_List[[#This Row],[Building ID]]</f>
        <v>111389</v>
      </c>
    </row>
    <row r="2829" spans="1:10" x14ac:dyDescent="0.25">
      <c r="A2829">
        <v>51780</v>
      </c>
      <c r="B2829" t="s">
        <v>2364</v>
      </c>
      <c r="C2829">
        <v>5739.12</v>
      </c>
      <c r="D2829" t="s">
        <v>20</v>
      </c>
      <c r="E2829" t="s">
        <v>21</v>
      </c>
      <c r="F2829">
        <v>48.435119367468282</v>
      </c>
      <c r="G2829">
        <v>-123.3997021162063</v>
      </c>
      <c r="H2829" s="2" t="str">
        <f t="shared" si="44"/>
        <v>View Map</v>
      </c>
      <c r="I2829" t="s">
        <v>119</v>
      </c>
      <c r="J2829">
        <f>Covered_Buildings_List[[#This Row],[Building ID]]</f>
        <v>51780</v>
      </c>
    </row>
    <row r="2830" spans="1:10" x14ac:dyDescent="0.25">
      <c r="A2830">
        <v>44496</v>
      </c>
      <c r="B2830" t="s">
        <v>2365</v>
      </c>
      <c r="C2830">
        <v>3830.92</v>
      </c>
      <c r="D2830" t="s">
        <v>15</v>
      </c>
      <c r="E2830" t="s">
        <v>37</v>
      </c>
      <c r="F2830">
        <v>48.424227050319949</v>
      </c>
      <c r="G2830">
        <v>-123.36409494958571</v>
      </c>
      <c r="H2830" s="2" t="str">
        <f t="shared" si="44"/>
        <v>View Map</v>
      </c>
      <c r="I2830" t="s">
        <v>125</v>
      </c>
      <c r="J2830">
        <f>Covered_Buildings_List[[#This Row],[Building ID]]</f>
        <v>44496</v>
      </c>
    </row>
    <row r="2831" spans="1:10" x14ac:dyDescent="0.25">
      <c r="A2831">
        <v>59792</v>
      </c>
      <c r="B2831" t="s">
        <v>2366</v>
      </c>
      <c r="C2831">
        <v>1026.57</v>
      </c>
      <c r="D2831" t="s">
        <v>18</v>
      </c>
      <c r="E2831" t="s">
        <v>37</v>
      </c>
      <c r="F2831">
        <v>48.43977375080933</v>
      </c>
      <c r="G2831">
        <v>-123.3654407211456</v>
      </c>
      <c r="H2831" s="2" t="str">
        <f t="shared" si="44"/>
        <v>View Map</v>
      </c>
      <c r="I2831" t="s">
        <v>48</v>
      </c>
      <c r="J2831">
        <f>Covered_Buildings_List[[#This Row],[Building ID]]</f>
        <v>59792</v>
      </c>
    </row>
    <row r="2832" spans="1:10" x14ac:dyDescent="0.25">
      <c r="A2832">
        <v>101788</v>
      </c>
      <c r="B2832" t="s">
        <v>2367</v>
      </c>
      <c r="C2832">
        <v>4712.7000000000007</v>
      </c>
      <c r="D2832" t="s">
        <v>15</v>
      </c>
      <c r="E2832" t="s">
        <v>57</v>
      </c>
      <c r="F2832">
        <v>48.530070739707647</v>
      </c>
      <c r="G2832">
        <v>-123.3795834958716</v>
      </c>
      <c r="H2832" s="2" t="str">
        <f t="shared" si="44"/>
        <v>View Map</v>
      </c>
      <c r="I2832" t="s">
        <v>25</v>
      </c>
      <c r="J2832">
        <f>Covered_Buildings_List[[#This Row],[Building ID]]</f>
        <v>101788</v>
      </c>
    </row>
    <row r="2833" spans="1:10" x14ac:dyDescent="0.25">
      <c r="A2833">
        <v>62416</v>
      </c>
      <c r="B2833" t="s">
        <v>2368</v>
      </c>
      <c r="C2833">
        <v>5297.1</v>
      </c>
      <c r="D2833" t="s">
        <v>15</v>
      </c>
      <c r="E2833" t="s">
        <v>16</v>
      </c>
      <c r="F2833">
        <v>48.445119568057983</v>
      </c>
      <c r="G2833">
        <v>-123.39386816261479</v>
      </c>
      <c r="H2833" s="2" t="str">
        <f t="shared" si="44"/>
        <v>View Map</v>
      </c>
      <c r="I2833" t="s">
        <v>25</v>
      </c>
      <c r="J2833">
        <f>Covered_Buildings_List[[#This Row],[Building ID]]</f>
        <v>62416</v>
      </c>
    </row>
    <row r="2834" spans="1:10" x14ac:dyDescent="0.25">
      <c r="A2834">
        <v>57863</v>
      </c>
      <c r="B2834" t="s">
        <v>2369</v>
      </c>
      <c r="C2834">
        <v>18056.5</v>
      </c>
      <c r="D2834" t="s">
        <v>15</v>
      </c>
      <c r="E2834" t="s">
        <v>37</v>
      </c>
      <c r="F2834">
        <v>48.426932161480771</v>
      </c>
      <c r="G2834">
        <v>-123.3805586425913</v>
      </c>
      <c r="H2834" s="2" t="str">
        <f t="shared" si="44"/>
        <v>View Map</v>
      </c>
      <c r="I2834" t="s">
        <v>25</v>
      </c>
      <c r="J2834">
        <f>Covered_Buildings_List[[#This Row],[Building ID]]</f>
        <v>57863</v>
      </c>
    </row>
    <row r="2835" spans="1:10" x14ac:dyDescent="0.25">
      <c r="A2835">
        <v>43728</v>
      </c>
      <c r="B2835" t="s">
        <v>2370</v>
      </c>
      <c r="C2835">
        <v>2179.7600000000002</v>
      </c>
      <c r="D2835" t="s">
        <v>18</v>
      </c>
      <c r="E2835" t="s">
        <v>37</v>
      </c>
      <c r="F2835">
        <v>48.420257123890032</v>
      </c>
      <c r="G2835">
        <v>-123.3552669788691</v>
      </c>
      <c r="H2835" s="2" t="str">
        <f t="shared" si="44"/>
        <v>View Map</v>
      </c>
      <c r="I2835" t="s">
        <v>52</v>
      </c>
      <c r="J2835">
        <f>Covered_Buildings_List[[#This Row],[Building ID]]</f>
        <v>43728</v>
      </c>
    </row>
    <row r="2836" spans="1:10" x14ac:dyDescent="0.25">
      <c r="A2836">
        <v>34316</v>
      </c>
      <c r="B2836" t="s">
        <v>2371</v>
      </c>
      <c r="C2836">
        <v>3806.69</v>
      </c>
      <c r="D2836" t="s">
        <v>15</v>
      </c>
      <c r="E2836" t="s">
        <v>37</v>
      </c>
      <c r="F2836">
        <v>48.434560254329398</v>
      </c>
      <c r="G2836">
        <v>-123.38820687778539</v>
      </c>
      <c r="H2836" s="2" t="str">
        <f t="shared" si="44"/>
        <v>View Map</v>
      </c>
      <c r="I2836" t="s">
        <v>17</v>
      </c>
      <c r="J2836">
        <f>Covered_Buildings_List[[#This Row],[Building ID]]</f>
        <v>34316</v>
      </c>
    </row>
    <row r="2837" spans="1:10" x14ac:dyDescent="0.25">
      <c r="A2837">
        <v>36511</v>
      </c>
      <c r="B2837" t="s">
        <v>2372</v>
      </c>
      <c r="C2837">
        <v>1309.1999999999998</v>
      </c>
      <c r="D2837" t="s">
        <v>18</v>
      </c>
      <c r="E2837" t="s">
        <v>37</v>
      </c>
      <c r="F2837">
        <v>48.421048414357458</v>
      </c>
      <c r="G2837">
        <v>-123.3409944884377</v>
      </c>
      <c r="H2837" s="2" t="str">
        <f t="shared" si="44"/>
        <v>View Map</v>
      </c>
      <c r="I2837" t="s">
        <v>342</v>
      </c>
      <c r="J2837">
        <f>Covered_Buildings_List[[#This Row],[Building ID]]</f>
        <v>36511</v>
      </c>
    </row>
    <row r="2838" spans="1:10" x14ac:dyDescent="0.25">
      <c r="A2838">
        <v>77984</v>
      </c>
      <c r="B2838" t="s">
        <v>2373</v>
      </c>
      <c r="C2838">
        <v>1293.7</v>
      </c>
      <c r="D2838" t="s">
        <v>18</v>
      </c>
      <c r="E2838" t="s">
        <v>57</v>
      </c>
      <c r="F2838">
        <v>48.484947276700467</v>
      </c>
      <c r="G2838">
        <v>-123.38776980568819</v>
      </c>
      <c r="H2838" s="2" t="str">
        <f t="shared" si="44"/>
        <v>View Map</v>
      </c>
      <c r="I2838" t="s">
        <v>48</v>
      </c>
      <c r="J2838">
        <f>Covered_Buildings_List[[#This Row],[Building ID]]</f>
        <v>77984</v>
      </c>
    </row>
    <row r="2839" spans="1:10" x14ac:dyDescent="0.25">
      <c r="A2839">
        <v>44478</v>
      </c>
      <c r="B2839" t="s">
        <v>2374</v>
      </c>
      <c r="C2839">
        <v>13238.82</v>
      </c>
      <c r="D2839" t="s">
        <v>15</v>
      </c>
      <c r="E2839" t="s">
        <v>37</v>
      </c>
      <c r="F2839">
        <v>48.421343411612483</v>
      </c>
      <c r="G2839">
        <v>-123.3640197675859</v>
      </c>
      <c r="H2839" s="2" t="str">
        <f t="shared" si="44"/>
        <v>View Map</v>
      </c>
      <c r="I2839" t="s">
        <v>119</v>
      </c>
      <c r="J2839">
        <f>Covered_Buildings_List[[#This Row],[Building ID]]</f>
        <v>44478</v>
      </c>
    </row>
    <row r="2840" spans="1:10" x14ac:dyDescent="0.25">
      <c r="A2840">
        <v>21934</v>
      </c>
      <c r="B2840" t="s">
        <v>2375</v>
      </c>
      <c r="C2840">
        <v>3023.34</v>
      </c>
      <c r="D2840" t="s">
        <v>20</v>
      </c>
      <c r="E2840" t="s">
        <v>45</v>
      </c>
      <c r="F2840">
        <v>48.447643919411561</v>
      </c>
      <c r="G2840">
        <v>-123.4988709517676</v>
      </c>
      <c r="H2840" s="2" t="str">
        <f t="shared" si="44"/>
        <v>View Map</v>
      </c>
      <c r="I2840" t="s">
        <v>119</v>
      </c>
      <c r="J2840">
        <f>Covered_Buildings_List[[#This Row],[Building ID]]</f>
        <v>21934</v>
      </c>
    </row>
    <row r="2841" spans="1:10" x14ac:dyDescent="0.25">
      <c r="A2841">
        <v>111100</v>
      </c>
      <c r="B2841" t="s">
        <v>2376</v>
      </c>
      <c r="C2841">
        <v>8511.7999999999993</v>
      </c>
      <c r="D2841" t="s">
        <v>15</v>
      </c>
      <c r="E2841" t="s">
        <v>57</v>
      </c>
      <c r="F2841">
        <v>48.495033430580563</v>
      </c>
      <c r="G2841">
        <v>-123.3912831540578</v>
      </c>
      <c r="H2841" s="2" t="str">
        <f t="shared" si="44"/>
        <v>View Map</v>
      </c>
      <c r="I2841" t="s">
        <v>17</v>
      </c>
      <c r="J2841">
        <f>Covered_Buildings_List[[#This Row],[Building ID]]</f>
        <v>111100</v>
      </c>
    </row>
    <row r="2842" spans="1:10" x14ac:dyDescent="0.25">
      <c r="A2842">
        <v>22065</v>
      </c>
      <c r="B2842" t="s">
        <v>2377</v>
      </c>
      <c r="C2842">
        <v>12040.96</v>
      </c>
      <c r="D2842" t="s">
        <v>20</v>
      </c>
      <c r="E2842" t="s">
        <v>45</v>
      </c>
      <c r="F2842">
        <v>48.445679218616092</v>
      </c>
      <c r="G2842">
        <v>-123.499112988194</v>
      </c>
      <c r="H2842" s="2" t="str">
        <f t="shared" si="44"/>
        <v>View Map</v>
      </c>
      <c r="I2842" t="s">
        <v>69</v>
      </c>
      <c r="J2842">
        <f>Covered_Buildings_List[[#This Row],[Building ID]]</f>
        <v>22065</v>
      </c>
    </row>
    <row r="2843" spans="1:10" x14ac:dyDescent="0.25">
      <c r="A2843">
        <v>66267</v>
      </c>
      <c r="B2843" t="s">
        <v>2378</v>
      </c>
      <c r="C2843">
        <v>14067.480000000001</v>
      </c>
      <c r="D2843" t="s">
        <v>15</v>
      </c>
      <c r="E2843" t="s">
        <v>37</v>
      </c>
      <c r="F2843">
        <v>48.430716064853222</v>
      </c>
      <c r="G2843">
        <v>-123.3634239306717</v>
      </c>
      <c r="H2843" s="2" t="str">
        <f t="shared" si="44"/>
        <v>View Map</v>
      </c>
      <c r="I2843" t="s">
        <v>52</v>
      </c>
      <c r="J2843">
        <f>Covered_Buildings_List[[#This Row],[Building ID]]</f>
        <v>66267</v>
      </c>
    </row>
    <row r="2844" spans="1:10" x14ac:dyDescent="0.25">
      <c r="A2844">
        <v>34100</v>
      </c>
      <c r="B2844" t="s">
        <v>2379</v>
      </c>
      <c r="C2844">
        <v>986.14</v>
      </c>
      <c r="D2844" t="s">
        <v>18</v>
      </c>
      <c r="E2844" t="s">
        <v>37</v>
      </c>
      <c r="F2844">
        <v>48.445014888180737</v>
      </c>
      <c r="G2844">
        <v>-123.3687656489351</v>
      </c>
      <c r="H2844" s="2" t="str">
        <f t="shared" si="44"/>
        <v>View Map</v>
      </c>
      <c r="I2844" t="s">
        <v>63</v>
      </c>
      <c r="J2844">
        <f>Covered_Buildings_List[[#This Row],[Building ID]]</f>
        <v>34100</v>
      </c>
    </row>
    <row r="2845" spans="1:10" x14ac:dyDescent="0.25">
      <c r="A2845">
        <v>21935</v>
      </c>
      <c r="B2845" t="s">
        <v>2380</v>
      </c>
      <c r="C2845">
        <v>6523.72</v>
      </c>
      <c r="D2845" t="s">
        <v>20</v>
      </c>
      <c r="E2845" t="s">
        <v>45</v>
      </c>
      <c r="F2845">
        <v>48.448148701896272</v>
      </c>
      <c r="G2845">
        <v>-123.4983672311465</v>
      </c>
      <c r="H2845" s="2" t="str">
        <f t="shared" si="44"/>
        <v>View Map</v>
      </c>
      <c r="I2845" t="s">
        <v>119</v>
      </c>
      <c r="J2845">
        <f>Covered_Buildings_List[[#This Row],[Building ID]]</f>
        <v>21935</v>
      </c>
    </row>
    <row r="2846" spans="1:10" x14ac:dyDescent="0.25">
      <c r="A2846">
        <v>100271</v>
      </c>
      <c r="B2846" t="s">
        <v>2381</v>
      </c>
      <c r="C2846">
        <v>1886.8</v>
      </c>
      <c r="D2846" t="s">
        <v>18</v>
      </c>
      <c r="E2846" t="s">
        <v>37</v>
      </c>
      <c r="F2846">
        <v>48.438249796526343</v>
      </c>
      <c r="G2846">
        <v>-123.3651331663232</v>
      </c>
      <c r="H2846" s="2" t="str">
        <f t="shared" si="44"/>
        <v>View Map</v>
      </c>
      <c r="I2846" t="s">
        <v>119</v>
      </c>
      <c r="J2846">
        <f>Covered_Buildings_List[[#This Row],[Building ID]]</f>
        <v>100271</v>
      </c>
    </row>
    <row r="2847" spans="1:10" x14ac:dyDescent="0.25">
      <c r="A2847">
        <v>44476</v>
      </c>
      <c r="B2847" t="s">
        <v>2382</v>
      </c>
      <c r="C2847">
        <v>27717.360000000001</v>
      </c>
      <c r="D2847" t="s">
        <v>15</v>
      </c>
      <c r="E2847" t="s">
        <v>37</v>
      </c>
      <c r="F2847">
        <v>48.42101142750699</v>
      </c>
      <c r="G2847">
        <v>-123.3651500643864</v>
      </c>
      <c r="H2847" s="2" t="str">
        <f t="shared" si="44"/>
        <v>View Map</v>
      </c>
      <c r="I2847" t="s">
        <v>119</v>
      </c>
      <c r="J2847">
        <f>Covered_Buildings_List[[#This Row],[Building ID]]</f>
        <v>44476</v>
      </c>
    </row>
    <row r="2848" spans="1:10" x14ac:dyDescent="0.25">
      <c r="A2848">
        <v>111546</v>
      </c>
      <c r="B2848" t="s">
        <v>2383</v>
      </c>
      <c r="C2848">
        <v>1115.33</v>
      </c>
      <c r="D2848" t="s">
        <v>18</v>
      </c>
      <c r="E2848" t="s">
        <v>37</v>
      </c>
      <c r="F2848">
        <v>48.438976776515041</v>
      </c>
      <c r="G2848">
        <v>-123.3650570744487</v>
      </c>
      <c r="H2848" s="2" t="str">
        <f t="shared" si="44"/>
        <v>View Map</v>
      </c>
      <c r="I2848" t="s">
        <v>63</v>
      </c>
      <c r="J2848">
        <f>Covered_Buildings_List[[#This Row],[Building ID]]</f>
        <v>111546</v>
      </c>
    </row>
    <row r="2849" spans="1:10" x14ac:dyDescent="0.25">
      <c r="A2849">
        <v>73914</v>
      </c>
      <c r="B2849" t="s">
        <v>2384</v>
      </c>
      <c r="C2849">
        <v>8558.4599999999991</v>
      </c>
      <c r="D2849" t="s">
        <v>15</v>
      </c>
      <c r="E2849" t="s">
        <v>16</v>
      </c>
      <c r="F2849">
        <v>48.461804209758519</v>
      </c>
      <c r="G2849">
        <v>-123.4039260883614</v>
      </c>
      <c r="H2849" s="2" t="str">
        <f t="shared" si="44"/>
        <v>View Map</v>
      </c>
      <c r="I2849" t="s">
        <v>17</v>
      </c>
      <c r="J2849">
        <f>Covered_Buildings_List[[#This Row],[Building ID]]</f>
        <v>73914</v>
      </c>
    </row>
    <row r="2850" spans="1:10" x14ac:dyDescent="0.25">
      <c r="A2850">
        <v>68415</v>
      </c>
      <c r="B2850" t="s">
        <v>2385</v>
      </c>
      <c r="C2850">
        <v>1354.98</v>
      </c>
      <c r="D2850" t="s">
        <v>20</v>
      </c>
      <c r="E2850" t="s">
        <v>62</v>
      </c>
      <c r="F2850">
        <v>48.588073079227783</v>
      </c>
      <c r="G2850">
        <v>-123.42129562044489</v>
      </c>
      <c r="H2850" s="2" t="str">
        <f t="shared" si="44"/>
        <v>View Map</v>
      </c>
      <c r="I2850" t="s">
        <v>151</v>
      </c>
      <c r="J2850">
        <f>Covered_Buildings_List[[#This Row],[Building ID]]</f>
        <v>68415</v>
      </c>
    </row>
    <row r="2851" spans="1:10" x14ac:dyDescent="0.25">
      <c r="A2851">
        <v>118402</v>
      </c>
      <c r="B2851" t="s">
        <v>2386</v>
      </c>
      <c r="C2851">
        <v>1351.76</v>
      </c>
      <c r="D2851" t="s">
        <v>18</v>
      </c>
      <c r="E2851" t="s">
        <v>16</v>
      </c>
      <c r="F2851">
        <v>48.450389351361913</v>
      </c>
      <c r="G2851">
        <v>-123.3722212361415</v>
      </c>
      <c r="H2851" s="2" t="str">
        <f t="shared" si="44"/>
        <v>View Map</v>
      </c>
      <c r="I2851" t="s">
        <v>63</v>
      </c>
      <c r="J2851">
        <f>Covered_Buildings_List[[#This Row],[Building ID]]</f>
        <v>118402</v>
      </c>
    </row>
    <row r="2852" spans="1:10" x14ac:dyDescent="0.25">
      <c r="A2852">
        <v>86481</v>
      </c>
      <c r="B2852" t="s">
        <v>2387</v>
      </c>
      <c r="C2852">
        <v>3200.16</v>
      </c>
      <c r="D2852" t="s">
        <v>15</v>
      </c>
      <c r="E2852" t="s">
        <v>57</v>
      </c>
      <c r="F2852">
        <v>48.53061872728216</v>
      </c>
      <c r="G2852">
        <v>-123.3798224872076</v>
      </c>
      <c r="H2852" s="2" t="str">
        <f t="shared" si="44"/>
        <v>View Map</v>
      </c>
      <c r="I2852" t="s">
        <v>25</v>
      </c>
      <c r="J2852">
        <f>Covered_Buildings_List[[#This Row],[Building ID]]</f>
        <v>86481</v>
      </c>
    </row>
    <row r="2853" spans="1:10" x14ac:dyDescent="0.25">
      <c r="A2853">
        <v>21994</v>
      </c>
      <c r="B2853" t="s">
        <v>2388</v>
      </c>
      <c r="C2853">
        <v>6899.42</v>
      </c>
      <c r="D2853" t="s">
        <v>20</v>
      </c>
      <c r="E2853" t="s">
        <v>45</v>
      </c>
      <c r="F2853">
        <v>48.458951300697073</v>
      </c>
      <c r="G2853">
        <v>-123.4993919136985</v>
      </c>
      <c r="H2853" s="2" t="str">
        <f t="shared" si="44"/>
        <v>View Map</v>
      </c>
      <c r="I2853" t="s">
        <v>58</v>
      </c>
      <c r="J2853">
        <f>Covered_Buildings_List[[#This Row],[Building ID]]</f>
        <v>21994</v>
      </c>
    </row>
    <row r="2854" spans="1:10" x14ac:dyDescent="0.25">
      <c r="A2854">
        <v>104085</v>
      </c>
      <c r="B2854" t="s">
        <v>2389</v>
      </c>
      <c r="C2854">
        <v>6605.1</v>
      </c>
      <c r="D2854" t="s">
        <v>15</v>
      </c>
      <c r="E2854" t="s">
        <v>37</v>
      </c>
      <c r="F2854">
        <v>48.425776177900588</v>
      </c>
      <c r="G2854">
        <v>-123.3628260540607</v>
      </c>
      <c r="H2854" s="2" t="str">
        <f t="shared" si="44"/>
        <v>View Map</v>
      </c>
      <c r="I2854" t="s">
        <v>137</v>
      </c>
      <c r="J2854">
        <f>Covered_Buildings_List[[#This Row],[Building ID]]</f>
        <v>104085</v>
      </c>
    </row>
    <row r="2855" spans="1:10" x14ac:dyDescent="0.25">
      <c r="A2855">
        <v>88554</v>
      </c>
      <c r="B2855" t="s">
        <v>2390</v>
      </c>
      <c r="C2855">
        <v>987.15000000000009</v>
      </c>
      <c r="D2855" t="s">
        <v>18</v>
      </c>
      <c r="E2855" t="s">
        <v>16</v>
      </c>
      <c r="F2855">
        <v>48.445281532031487</v>
      </c>
      <c r="G2855">
        <v>-123.3924114693575</v>
      </c>
      <c r="H2855" s="2" t="str">
        <f t="shared" si="44"/>
        <v>View Map</v>
      </c>
      <c r="I2855" t="s">
        <v>119</v>
      </c>
      <c r="J2855">
        <f>Covered_Buildings_List[[#This Row],[Building ID]]</f>
        <v>88554</v>
      </c>
    </row>
    <row r="2856" spans="1:10" x14ac:dyDescent="0.25">
      <c r="A2856">
        <v>99484</v>
      </c>
      <c r="B2856" t="s">
        <v>2391</v>
      </c>
      <c r="C2856">
        <v>4787.3999999999996</v>
      </c>
      <c r="D2856" t="s">
        <v>15</v>
      </c>
      <c r="E2856" t="s">
        <v>37</v>
      </c>
      <c r="F2856">
        <v>48.43427175129635</v>
      </c>
      <c r="G2856">
        <v>-123.363318511288</v>
      </c>
      <c r="H2856" s="2" t="str">
        <f t="shared" si="44"/>
        <v>View Map</v>
      </c>
      <c r="I2856" t="s">
        <v>137</v>
      </c>
      <c r="J2856">
        <f>Covered_Buildings_List[[#This Row],[Building ID]]</f>
        <v>99484</v>
      </c>
    </row>
    <row r="2857" spans="1:10" x14ac:dyDescent="0.25">
      <c r="A2857">
        <v>44067</v>
      </c>
      <c r="B2857" t="s">
        <v>2392</v>
      </c>
      <c r="C2857">
        <v>1537.6</v>
      </c>
      <c r="D2857" t="s">
        <v>18</v>
      </c>
      <c r="E2857" t="s">
        <v>37</v>
      </c>
      <c r="F2857">
        <v>48.426588092445542</v>
      </c>
      <c r="G2857">
        <v>-123.3627231467005</v>
      </c>
      <c r="H2857" s="2" t="str">
        <f t="shared" si="44"/>
        <v>View Map</v>
      </c>
      <c r="I2857" t="s">
        <v>63</v>
      </c>
      <c r="J2857">
        <f>Covered_Buildings_List[[#This Row],[Building ID]]</f>
        <v>44067</v>
      </c>
    </row>
    <row r="2858" spans="1:10" x14ac:dyDescent="0.25">
      <c r="A2858">
        <v>57773</v>
      </c>
      <c r="B2858" t="s">
        <v>2393</v>
      </c>
      <c r="C2858">
        <v>6714.9600000000009</v>
      </c>
      <c r="D2858" t="s">
        <v>20</v>
      </c>
      <c r="E2858" t="s">
        <v>62</v>
      </c>
      <c r="F2858">
        <v>48.588251155820913</v>
      </c>
      <c r="G2858">
        <v>-123.4179552044572</v>
      </c>
      <c r="H2858" s="2" t="str">
        <f t="shared" si="44"/>
        <v>View Map</v>
      </c>
      <c r="I2858" t="s">
        <v>69</v>
      </c>
      <c r="J2858">
        <f>Covered_Buildings_List[[#This Row],[Building ID]]</f>
        <v>57773</v>
      </c>
    </row>
    <row r="2859" spans="1:10" x14ac:dyDescent="0.25">
      <c r="A2859">
        <v>98616</v>
      </c>
      <c r="B2859" t="s">
        <v>2394</v>
      </c>
      <c r="C2859">
        <v>2535.77</v>
      </c>
      <c r="D2859" t="s">
        <v>18</v>
      </c>
      <c r="E2859" t="s">
        <v>57</v>
      </c>
      <c r="F2859">
        <v>48.484436293605057</v>
      </c>
      <c r="G2859">
        <v>-123.3876143289194</v>
      </c>
      <c r="H2859" s="2" t="str">
        <f t="shared" si="44"/>
        <v>View Map</v>
      </c>
      <c r="I2859" t="s">
        <v>48</v>
      </c>
      <c r="J2859">
        <f>Covered_Buildings_List[[#This Row],[Building ID]]</f>
        <v>98616</v>
      </c>
    </row>
    <row r="2860" spans="1:10" x14ac:dyDescent="0.25">
      <c r="A2860">
        <v>22064</v>
      </c>
      <c r="B2860" t="s">
        <v>2395</v>
      </c>
      <c r="C2860">
        <v>1358.71</v>
      </c>
      <c r="D2860" t="s">
        <v>20</v>
      </c>
      <c r="E2860" t="s">
        <v>45</v>
      </c>
      <c r="F2860">
        <v>48.446073432722628</v>
      </c>
      <c r="G2860">
        <v>-123.499952899332</v>
      </c>
      <c r="H2860" s="2" t="str">
        <f t="shared" si="44"/>
        <v>View Map</v>
      </c>
      <c r="I2860" t="s">
        <v>497</v>
      </c>
      <c r="J2860">
        <f>Covered_Buildings_List[[#This Row],[Building ID]]</f>
        <v>22064</v>
      </c>
    </row>
    <row r="2861" spans="1:10" x14ac:dyDescent="0.25">
      <c r="A2861">
        <v>22425</v>
      </c>
      <c r="B2861" t="s">
        <v>2396</v>
      </c>
      <c r="C2861">
        <v>6215.05</v>
      </c>
      <c r="D2861" t="s">
        <v>20</v>
      </c>
      <c r="E2861" t="s">
        <v>45</v>
      </c>
      <c r="F2861">
        <v>48.446792317736872</v>
      </c>
      <c r="G2861">
        <v>-123.5003726186014</v>
      </c>
      <c r="H2861" s="2" t="str">
        <f t="shared" si="44"/>
        <v>View Map</v>
      </c>
      <c r="I2861" t="s">
        <v>52</v>
      </c>
      <c r="J2861">
        <f>Covered_Buildings_List[[#This Row],[Building ID]]</f>
        <v>22425</v>
      </c>
    </row>
    <row r="2862" spans="1:10" x14ac:dyDescent="0.25">
      <c r="A2862">
        <v>85005</v>
      </c>
      <c r="B2862" t="s">
        <v>2397</v>
      </c>
      <c r="C2862">
        <v>3565.28</v>
      </c>
      <c r="D2862" t="s">
        <v>15</v>
      </c>
      <c r="E2862" t="s">
        <v>16</v>
      </c>
      <c r="F2862">
        <v>48.474512871932262</v>
      </c>
      <c r="G2862">
        <v>-123.3806918550313</v>
      </c>
      <c r="H2862" s="2" t="str">
        <f t="shared" si="44"/>
        <v>View Map</v>
      </c>
      <c r="I2862" t="s">
        <v>17</v>
      </c>
      <c r="J2862">
        <f>Covered_Buildings_List[[#This Row],[Building ID]]</f>
        <v>85005</v>
      </c>
    </row>
    <row r="2863" spans="1:10" x14ac:dyDescent="0.25">
      <c r="A2863">
        <v>101425</v>
      </c>
      <c r="B2863" t="s">
        <v>2398</v>
      </c>
      <c r="C2863">
        <v>6448.63</v>
      </c>
      <c r="D2863" t="s">
        <v>15</v>
      </c>
      <c r="E2863" t="s">
        <v>16</v>
      </c>
      <c r="F2863">
        <v>48.480425738236683</v>
      </c>
      <c r="G2863">
        <v>-123.38803074475631</v>
      </c>
      <c r="H2863" s="2" t="str">
        <f t="shared" si="44"/>
        <v>View Map</v>
      </c>
      <c r="I2863" t="s">
        <v>48</v>
      </c>
      <c r="J2863">
        <f>Covered_Buildings_List[[#This Row],[Building ID]]</f>
        <v>101425</v>
      </c>
    </row>
    <row r="2864" spans="1:10" x14ac:dyDescent="0.25">
      <c r="A2864">
        <v>22024</v>
      </c>
      <c r="B2864" t="s">
        <v>2399</v>
      </c>
      <c r="C2864">
        <v>3388.68</v>
      </c>
      <c r="D2864" t="s">
        <v>20</v>
      </c>
      <c r="E2864" t="s">
        <v>45</v>
      </c>
      <c r="F2864">
        <v>48.452853542124878</v>
      </c>
      <c r="G2864">
        <v>-123.495890550068</v>
      </c>
      <c r="H2864" s="2" t="str">
        <f t="shared" si="44"/>
        <v>View Map</v>
      </c>
      <c r="I2864" t="s">
        <v>25</v>
      </c>
      <c r="J2864">
        <f>Covered_Buildings_List[[#This Row],[Building ID]]</f>
        <v>22024</v>
      </c>
    </row>
    <row r="2865" spans="1:10" x14ac:dyDescent="0.25">
      <c r="A2865">
        <v>44182</v>
      </c>
      <c r="B2865" t="s">
        <v>2400</v>
      </c>
      <c r="C2865">
        <v>2664.76</v>
      </c>
      <c r="D2865" t="s">
        <v>18</v>
      </c>
      <c r="E2865" t="s">
        <v>37</v>
      </c>
      <c r="F2865">
        <v>48.427405962197533</v>
      </c>
      <c r="G2865">
        <v>-123.3629968917168</v>
      </c>
      <c r="H2865" s="2" t="str">
        <f t="shared" si="44"/>
        <v>View Map</v>
      </c>
      <c r="I2865" t="s">
        <v>123</v>
      </c>
      <c r="J2865">
        <f>Covered_Buildings_List[[#This Row],[Building ID]]</f>
        <v>44182</v>
      </c>
    </row>
    <row r="2866" spans="1:10" x14ac:dyDescent="0.25">
      <c r="A2866">
        <v>110512</v>
      </c>
      <c r="B2866" t="s">
        <v>2401</v>
      </c>
      <c r="C2866">
        <v>1262.0999999999999</v>
      </c>
      <c r="D2866" t="s">
        <v>18</v>
      </c>
      <c r="E2866" t="s">
        <v>37</v>
      </c>
      <c r="F2866">
        <v>48.436179949490118</v>
      </c>
      <c r="G2866">
        <v>-123.3635271100175</v>
      </c>
      <c r="H2866" s="2" t="str">
        <f t="shared" si="44"/>
        <v>View Map</v>
      </c>
      <c r="I2866" t="s">
        <v>63</v>
      </c>
      <c r="J2866">
        <f>Covered_Buildings_List[[#This Row],[Building ID]]</f>
        <v>110512</v>
      </c>
    </row>
    <row r="2867" spans="1:10" x14ac:dyDescent="0.25">
      <c r="A2867">
        <v>44171</v>
      </c>
      <c r="B2867" t="s">
        <v>2402</v>
      </c>
      <c r="C2867">
        <v>3755.25</v>
      </c>
      <c r="D2867" t="s">
        <v>15</v>
      </c>
      <c r="E2867" t="s">
        <v>37</v>
      </c>
      <c r="F2867">
        <v>48.428822613945663</v>
      </c>
      <c r="G2867">
        <v>-123.36244192173351</v>
      </c>
      <c r="H2867" s="2" t="str">
        <f t="shared" si="44"/>
        <v>View Map</v>
      </c>
      <c r="I2867" t="s">
        <v>119</v>
      </c>
      <c r="J2867">
        <f>Covered_Buildings_List[[#This Row],[Building ID]]</f>
        <v>44171</v>
      </c>
    </row>
    <row r="2868" spans="1:10" x14ac:dyDescent="0.25">
      <c r="A2868">
        <v>69309</v>
      </c>
      <c r="B2868" t="s">
        <v>2403</v>
      </c>
      <c r="C2868">
        <v>4646.62</v>
      </c>
      <c r="D2868" t="s">
        <v>15</v>
      </c>
      <c r="E2868" t="s">
        <v>16</v>
      </c>
      <c r="F2868">
        <v>48.483313602449229</v>
      </c>
      <c r="G2868">
        <v>-123.3879411125737</v>
      </c>
      <c r="H2868" s="2" t="str">
        <f t="shared" si="44"/>
        <v>View Map</v>
      </c>
      <c r="I2868" t="s">
        <v>48</v>
      </c>
      <c r="J2868">
        <f>Covered_Buildings_List[[#This Row],[Building ID]]</f>
        <v>69309</v>
      </c>
    </row>
    <row r="2869" spans="1:10" x14ac:dyDescent="0.25">
      <c r="A2869">
        <v>11265</v>
      </c>
      <c r="B2869" t="s">
        <v>2404</v>
      </c>
      <c r="C2869">
        <v>1891.38</v>
      </c>
      <c r="D2869" t="s">
        <v>20</v>
      </c>
      <c r="E2869" t="s">
        <v>95</v>
      </c>
      <c r="F2869">
        <v>48.881387944073488</v>
      </c>
      <c r="G2869">
        <v>-123.5703484185653</v>
      </c>
      <c r="H2869" s="2" t="str">
        <f t="shared" si="44"/>
        <v>View Map</v>
      </c>
      <c r="I2869" t="s">
        <v>25</v>
      </c>
      <c r="J2869">
        <f>Covered_Buildings_List[[#This Row],[Building ID]]</f>
        <v>11265</v>
      </c>
    </row>
    <row r="2870" spans="1:10" x14ac:dyDescent="0.25">
      <c r="A2870">
        <v>106884</v>
      </c>
      <c r="B2870" t="s">
        <v>2405</v>
      </c>
      <c r="C2870">
        <v>1609.96</v>
      </c>
      <c r="D2870" t="s">
        <v>18</v>
      </c>
      <c r="E2870" t="s">
        <v>16</v>
      </c>
      <c r="F2870">
        <v>48.479747595065859</v>
      </c>
      <c r="G2870">
        <v>-123.3870812491899</v>
      </c>
      <c r="H2870" s="2" t="str">
        <f t="shared" si="44"/>
        <v>View Map</v>
      </c>
      <c r="I2870" t="s">
        <v>123</v>
      </c>
      <c r="J2870">
        <f>Covered_Buildings_List[[#This Row],[Building ID]]</f>
        <v>106884</v>
      </c>
    </row>
    <row r="2871" spans="1:10" x14ac:dyDescent="0.25">
      <c r="A2871">
        <v>22349</v>
      </c>
      <c r="B2871" t="s">
        <v>2406</v>
      </c>
      <c r="C2871">
        <v>3140.2200000000003</v>
      </c>
      <c r="D2871" t="s">
        <v>20</v>
      </c>
      <c r="E2871" t="s">
        <v>45</v>
      </c>
      <c r="F2871">
        <v>48.447229750083153</v>
      </c>
      <c r="G2871">
        <v>-123.5002193534045</v>
      </c>
      <c r="H2871" s="2" t="str">
        <f t="shared" si="44"/>
        <v>View Map</v>
      </c>
      <c r="I2871" t="s">
        <v>52</v>
      </c>
      <c r="J2871">
        <f>Covered_Buildings_List[[#This Row],[Building ID]]</f>
        <v>22349</v>
      </c>
    </row>
    <row r="2872" spans="1:10" x14ac:dyDescent="0.25">
      <c r="A2872">
        <v>116255</v>
      </c>
      <c r="B2872" t="s">
        <v>2407</v>
      </c>
      <c r="C2872">
        <v>1198.48</v>
      </c>
      <c r="D2872" t="s">
        <v>18</v>
      </c>
      <c r="E2872" t="s">
        <v>37</v>
      </c>
      <c r="F2872">
        <v>48.434951689667983</v>
      </c>
      <c r="G2872">
        <v>-123.38027667685721</v>
      </c>
      <c r="H2872" s="2" t="str">
        <f t="shared" si="44"/>
        <v>View Map</v>
      </c>
      <c r="I2872" t="s">
        <v>25</v>
      </c>
      <c r="J2872">
        <f>Covered_Buildings_List[[#This Row],[Building ID]]</f>
        <v>116255</v>
      </c>
    </row>
    <row r="2873" spans="1:10" x14ac:dyDescent="0.25">
      <c r="A2873">
        <v>64015</v>
      </c>
      <c r="B2873" t="s">
        <v>2408</v>
      </c>
      <c r="C2873">
        <v>1233.6600000000001</v>
      </c>
      <c r="D2873" t="s">
        <v>18</v>
      </c>
      <c r="E2873" t="s">
        <v>37</v>
      </c>
      <c r="F2873">
        <v>48.435253842006617</v>
      </c>
      <c r="G2873">
        <v>-123.3804779539049</v>
      </c>
      <c r="H2873" s="2" t="str">
        <f t="shared" si="44"/>
        <v>View Map</v>
      </c>
      <c r="I2873" t="s">
        <v>25</v>
      </c>
      <c r="J2873">
        <f>Covered_Buildings_List[[#This Row],[Building ID]]</f>
        <v>64015</v>
      </c>
    </row>
    <row r="2874" spans="1:10" x14ac:dyDescent="0.25">
      <c r="A2874">
        <v>89761</v>
      </c>
      <c r="B2874" t="s">
        <v>2409</v>
      </c>
      <c r="C2874">
        <v>1283.67</v>
      </c>
      <c r="D2874" t="s">
        <v>20</v>
      </c>
      <c r="E2874" t="s">
        <v>21</v>
      </c>
      <c r="F2874">
        <v>48.435972513269768</v>
      </c>
      <c r="G2874">
        <v>-123.4023366156689</v>
      </c>
      <c r="H2874" s="2" t="str">
        <f t="shared" si="44"/>
        <v>View Map</v>
      </c>
      <c r="I2874" t="s">
        <v>48</v>
      </c>
      <c r="J2874">
        <f>Covered_Buildings_List[[#This Row],[Building ID]]</f>
        <v>89761</v>
      </c>
    </row>
    <row r="2875" spans="1:10" x14ac:dyDescent="0.25">
      <c r="A2875">
        <v>64354</v>
      </c>
      <c r="B2875" t="s">
        <v>2410</v>
      </c>
      <c r="C2875">
        <v>1504.56</v>
      </c>
      <c r="D2875" t="s">
        <v>18</v>
      </c>
      <c r="E2875" t="s">
        <v>37</v>
      </c>
      <c r="F2875">
        <v>48.44153454532433</v>
      </c>
      <c r="G2875">
        <v>-123.3650891123479</v>
      </c>
      <c r="H2875" s="2" t="str">
        <f t="shared" si="44"/>
        <v>View Map</v>
      </c>
      <c r="I2875" t="s">
        <v>123</v>
      </c>
      <c r="J2875">
        <f>Covered_Buildings_List[[#This Row],[Building ID]]</f>
        <v>64354</v>
      </c>
    </row>
    <row r="2876" spans="1:10" x14ac:dyDescent="0.25">
      <c r="A2876">
        <v>34389</v>
      </c>
      <c r="B2876" t="s">
        <v>2411</v>
      </c>
      <c r="C2876">
        <v>2341.39</v>
      </c>
      <c r="D2876" t="s">
        <v>18</v>
      </c>
      <c r="E2876" t="s">
        <v>37</v>
      </c>
      <c r="F2876">
        <v>48.442473575705129</v>
      </c>
      <c r="G2876">
        <v>-123.3653734209562</v>
      </c>
      <c r="H2876" s="2" t="str">
        <f t="shared" si="44"/>
        <v>View Map</v>
      </c>
      <c r="I2876" t="s">
        <v>140</v>
      </c>
      <c r="J2876">
        <f>Covered_Buildings_List[[#This Row],[Building ID]]</f>
        <v>34389</v>
      </c>
    </row>
    <row r="2877" spans="1:10" x14ac:dyDescent="0.25">
      <c r="A2877">
        <v>43774</v>
      </c>
      <c r="B2877" t="s">
        <v>2412</v>
      </c>
      <c r="C2877">
        <v>3700.9500000000003</v>
      </c>
      <c r="D2877" t="s">
        <v>15</v>
      </c>
      <c r="E2877" t="s">
        <v>37</v>
      </c>
      <c r="F2877">
        <v>48.421299177947233</v>
      </c>
      <c r="G2877">
        <v>-123.362537013869</v>
      </c>
      <c r="H2877" s="2" t="str">
        <f t="shared" si="44"/>
        <v>View Map</v>
      </c>
      <c r="I2877" t="s">
        <v>119</v>
      </c>
      <c r="J2877">
        <f>Covered_Buildings_List[[#This Row],[Building ID]]</f>
        <v>43774</v>
      </c>
    </row>
    <row r="2878" spans="1:10" x14ac:dyDescent="0.25">
      <c r="A2878">
        <v>44525</v>
      </c>
      <c r="B2878" t="s">
        <v>2413</v>
      </c>
      <c r="C2878">
        <v>5849.28</v>
      </c>
      <c r="D2878" t="s">
        <v>15</v>
      </c>
      <c r="E2878" t="s">
        <v>37</v>
      </c>
      <c r="F2878">
        <v>48.419997303567683</v>
      </c>
      <c r="G2878">
        <v>-123.3544066356811</v>
      </c>
      <c r="H2878" s="2" t="str">
        <f t="shared" si="44"/>
        <v>View Map</v>
      </c>
      <c r="I2878" t="s">
        <v>52</v>
      </c>
      <c r="J2878">
        <f>Covered_Buildings_List[[#This Row],[Building ID]]</f>
        <v>44525</v>
      </c>
    </row>
    <row r="2879" spans="1:10" x14ac:dyDescent="0.25">
      <c r="A2879">
        <v>44516</v>
      </c>
      <c r="B2879" t="s">
        <v>2414</v>
      </c>
      <c r="C2879">
        <v>14042.07</v>
      </c>
      <c r="D2879" t="s">
        <v>15</v>
      </c>
      <c r="E2879" t="s">
        <v>37</v>
      </c>
      <c r="F2879">
        <v>48.421842846379178</v>
      </c>
      <c r="G2879">
        <v>-123.3651549285641</v>
      </c>
      <c r="H2879" s="2" t="str">
        <f t="shared" si="44"/>
        <v>View Map</v>
      </c>
      <c r="I2879" t="s">
        <v>191</v>
      </c>
      <c r="J2879">
        <f>Covered_Buildings_List[[#This Row],[Building ID]]</f>
        <v>44516</v>
      </c>
    </row>
    <row r="2880" spans="1:10" x14ac:dyDescent="0.25">
      <c r="A2880">
        <v>92282</v>
      </c>
      <c r="B2880" t="s">
        <v>2415</v>
      </c>
      <c r="C2880">
        <v>10077.06</v>
      </c>
      <c r="D2880" t="s">
        <v>15</v>
      </c>
      <c r="E2880" t="s">
        <v>37</v>
      </c>
      <c r="F2880">
        <v>48.430043658456093</v>
      </c>
      <c r="G2880">
        <v>-123.362855506975</v>
      </c>
      <c r="H2880" s="2" t="str">
        <f t="shared" si="44"/>
        <v>View Map</v>
      </c>
      <c r="I2880" t="s">
        <v>63</v>
      </c>
      <c r="J2880">
        <f>Covered_Buildings_List[[#This Row],[Building ID]]</f>
        <v>92282</v>
      </c>
    </row>
    <row r="2881" spans="1:10" x14ac:dyDescent="0.25">
      <c r="A2881">
        <v>22390</v>
      </c>
      <c r="B2881" t="s">
        <v>2416</v>
      </c>
      <c r="C2881">
        <v>3338.04</v>
      </c>
      <c r="D2881" t="s">
        <v>20</v>
      </c>
      <c r="E2881" t="s">
        <v>45</v>
      </c>
      <c r="F2881">
        <v>48.446883219911868</v>
      </c>
      <c r="G2881">
        <v>-123.5007501377697</v>
      </c>
      <c r="H2881" s="2" t="str">
        <f t="shared" si="44"/>
        <v>View Map</v>
      </c>
      <c r="I2881" t="s">
        <v>52</v>
      </c>
      <c r="J2881">
        <f>Covered_Buildings_List[[#This Row],[Building ID]]</f>
        <v>22390</v>
      </c>
    </row>
    <row r="2882" spans="1:10" x14ac:dyDescent="0.25">
      <c r="A2882">
        <v>22385</v>
      </c>
      <c r="B2882" t="s">
        <v>2417</v>
      </c>
      <c r="C2882">
        <v>3254.58</v>
      </c>
      <c r="D2882" t="s">
        <v>20</v>
      </c>
      <c r="E2882" t="s">
        <v>45</v>
      </c>
      <c r="F2882">
        <v>48.447309002205166</v>
      </c>
      <c r="G2882">
        <v>-123.5005060463307</v>
      </c>
      <c r="H2882" s="2" t="str">
        <f t="shared" ref="H2882:H2945" si="45">HYPERLINK("https://www.google.com/maps?q=" &amp; F2882 &amp; "," &amp; G2882, "View Map")</f>
        <v>View Map</v>
      </c>
      <c r="I2882" t="s">
        <v>52</v>
      </c>
      <c r="J2882">
        <f>Covered_Buildings_List[[#This Row],[Building ID]]</f>
        <v>22385</v>
      </c>
    </row>
    <row r="2883" spans="1:10" x14ac:dyDescent="0.25">
      <c r="A2883">
        <v>21993</v>
      </c>
      <c r="B2883" t="s">
        <v>2418</v>
      </c>
      <c r="C2883">
        <v>2743.98</v>
      </c>
      <c r="D2883" t="s">
        <v>20</v>
      </c>
      <c r="E2883" t="s">
        <v>45</v>
      </c>
      <c r="F2883">
        <v>48.459526967099272</v>
      </c>
      <c r="G2883">
        <v>-123.4993835514971</v>
      </c>
      <c r="H2883" s="2" t="str">
        <f t="shared" si="45"/>
        <v>View Map</v>
      </c>
      <c r="I2883" t="s">
        <v>857</v>
      </c>
      <c r="J2883">
        <f>Covered_Buildings_List[[#This Row],[Building ID]]</f>
        <v>21993</v>
      </c>
    </row>
    <row r="2884" spans="1:10" x14ac:dyDescent="0.25">
      <c r="A2884">
        <v>44481</v>
      </c>
      <c r="B2884" t="s">
        <v>2419</v>
      </c>
      <c r="C2884">
        <v>4127.76</v>
      </c>
      <c r="D2884" t="s">
        <v>15</v>
      </c>
      <c r="E2884" t="s">
        <v>37</v>
      </c>
      <c r="F2884">
        <v>48.421667020250332</v>
      </c>
      <c r="G2884">
        <v>-123.3635099205429</v>
      </c>
      <c r="H2884" s="2" t="str">
        <f t="shared" si="45"/>
        <v>View Map</v>
      </c>
      <c r="I2884" t="s">
        <v>123</v>
      </c>
      <c r="J2884">
        <f>Covered_Buildings_List[[#This Row],[Building ID]]</f>
        <v>44481</v>
      </c>
    </row>
    <row r="2885" spans="1:10" x14ac:dyDescent="0.25">
      <c r="A2885">
        <v>88339</v>
      </c>
      <c r="B2885" t="s">
        <v>2420</v>
      </c>
      <c r="C2885">
        <v>9961.44</v>
      </c>
      <c r="D2885" t="s">
        <v>15</v>
      </c>
      <c r="E2885" t="s">
        <v>37</v>
      </c>
      <c r="F2885">
        <v>48.429697372791061</v>
      </c>
      <c r="G2885">
        <v>-123.3628560667088</v>
      </c>
      <c r="H2885" s="2" t="str">
        <f t="shared" si="45"/>
        <v>View Map</v>
      </c>
      <c r="I2885" t="s">
        <v>63</v>
      </c>
      <c r="J2885">
        <f>Covered_Buildings_List[[#This Row],[Building ID]]</f>
        <v>88339</v>
      </c>
    </row>
    <row r="2886" spans="1:10" x14ac:dyDescent="0.25">
      <c r="A2886">
        <v>106240</v>
      </c>
      <c r="B2886" t="s">
        <v>2421</v>
      </c>
      <c r="C2886">
        <v>3913.32</v>
      </c>
      <c r="D2886" t="s">
        <v>15</v>
      </c>
      <c r="E2886" t="s">
        <v>37</v>
      </c>
      <c r="F2886">
        <v>48.437231516574933</v>
      </c>
      <c r="G2886">
        <v>-123.3635174784073</v>
      </c>
      <c r="H2886" s="2" t="str">
        <f t="shared" si="45"/>
        <v>View Map</v>
      </c>
      <c r="I2886" t="s">
        <v>123</v>
      </c>
      <c r="J2886">
        <f>Covered_Buildings_List[[#This Row],[Building ID]]</f>
        <v>106240</v>
      </c>
    </row>
    <row r="2887" spans="1:10" x14ac:dyDescent="0.25">
      <c r="A2887">
        <v>109101</v>
      </c>
      <c r="B2887" t="s">
        <v>2422</v>
      </c>
      <c r="C2887">
        <v>3260.84</v>
      </c>
      <c r="D2887" t="s">
        <v>20</v>
      </c>
      <c r="E2887" t="s">
        <v>62</v>
      </c>
      <c r="F2887">
        <v>48.594844629805387</v>
      </c>
      <c r="G2887">
        <v>-123.4180287961331</v>
      </c>
      <c r="H2887" s="2" t="str">
        <f t="shared" si="45"/>
        <v>View Map</v>
      </c>
      <c r="I2887" t="s">
        <v>58</v>
      </c>
      <c r="J2887">
        <f>Covered_Buildings_List[[#This Row],[Building ID]]</f>
        <v>109101</v>
      </c>
    </row>
    <row r="2888" spans="1:10" x14ac:dyDescent="0.25">
      <c r="A2888">
        <v>113274</v>
      </c>
      <c r="B2888" t="s">
        <v>2423</v>
      </c>
      <c r="C2888">
        <v>1558.68</v>
      </c>
      <c r="D2888" t="s">
        <v>20</v>
      </c>
      <c r="E2888" t="s">
        <v>62</v>
      </c>
      <c r="F2888">
        <v>48.595028580352313</v>
      </c>
      <c r="G2888">
        <v>-123.4042491199812</v>
      </c>
      <c r="H2888" s="2" t="str">
        <f t="shared" si="45"/>
        <v>View Map</v>
      </c>
      <c r="I2888" t="s">
        <v>151</v>
      </c>
      <c r="J2888">
        <f>Covered_Buildings_List[[#This Row],[Building ID]]</f>
        <v>113274</v>
      </c>
    </row>
    <row r="2889" spans="1:10" x14ac:dyDescent="0.25">
      <c r="A2889">
        <v>22350</v>
      </c>
      <c r="B2889" t="s">
        <v>2424</v>
      </c>
      <c r="C2889">
        <v>2993.82</v>
      </c>
      <c r="D2889" t="s">
        <v>20</v>
      </c>
      <c r="E2889" t="s">
        <v>45</v>
      </c>
      <c r="F2889">
        <v>48.44738763322875</v>
      </c>
      <c r="G2889">
        <v>-123.50080982226019</v>
      </c>
      <c r="H2889" s="2" t="str">
        <f t="shared" si="45"/>
        <v>View Map</v>
      </c>
      <c r="I2889" t="s">
        <v>137</v>
      </c>
      <c r="J2889">
        <f>Covered_Buildings_List[[#This Row],[Building ID]]</f>
        <v>22350</v>
      </c>
    </row>
    <row r="2890" spans="1:10" x14ac:dyDescent="0.25">
      <c r="A2890">
        <v>63475</v>
      </c>
      <c r="B2890" t="s">
        <v>2425</v>
      </c>
      <c r="C2890">
        <v>10087.200000000001</v>
      </c>
      <c r="D2890" t="s">
        <v>15</v>
      </c>
      <c r="E2890" t="s">
        <v>37</v>
      </c>
      <c r="F2890">
        <v>48.430908407873339</v>
      </c>
      <c r="G2890">
        <v>-123.3623690407764</v>
      </c>
      <c r="H2890" s="2" t="str">
        <f t="shared" si="45"/>
        <v>View Map</v>
      </c>
      <c r="I2890" t="s">
        <v>137</v>
      </c>
      <c r="J2890">
        <f>Covered_Buildings_List[[#This Row],[Building ID]]</f>
        <v>63475</v>
      </c>
    </row>
    <row r="2891" spans="1:10" x14ac:dyDescent="0.25">
      <c r="A2891">
        <v>72964</v>
      </c>
      <c r="B2891" t="s">
        <v>2426</v>
      </c>
      <c r="C2891">
        <v>1013.84</v>
      </c>
      <c r="D2891" t="s">
        <v>20</v>
      </c>
      <c r="E2891" t="s">
        <v>21</v>
      </c>
      <c r="F2891">
        <v>48.436303359246942</v>
      </c>
      <c r="G2891">
        <v>-123.4023993683284</v>
      </c>
      <c r="H2891" s="2" t="str">
        <f t="shared" si="45"/>
        <v>View Map</v>
      </c>
      <c r="I2891" t="s">
        <v>48</v>
      </c>
      <c r="J2891">
        <f>Covered_Buildings_List[[#This Row],[Building ID]]</f>
        <v>72964</v>
      </c>
    </row>
    <row r="2892" spans="1:10" x14ac:dyDescent="0.25">
      <c r="A2892">
        <v>56982</v>
      </c>
      <c r="B2892" t="s">
        <v>2427</v>
      </c>
      <c r="C2892">
        <v>3953.84</v>
      </c>
      <c r="D2892" t="s">
        <v>15</v>
      </c>
      <c r="E2892" t="s">
        <v>37</v>
      </c>
      <c r="F2892">
        <v>48.435339936841068</v>
      </c>
      <c r="G2892">
        <v>-123.3815081814377</v>
      </c>
      <c r="H2892" s="2" t="str">
        <f t="shared" si="45"/>
        <v>View Map</v>
      </c>
      <c r="I2892" t="s">
        <v>25</v>
      </c>
      <c r="J2892">
        <f>Covered_Buildings_List[[#This Row],[Building ID]]</f>
        <v>56982</v>
      </c>
    </row>
    <row r="2893" spans="1:10" x14ac:dyDescent="0.25">
      <c r="A2893">
        <v>81199</v>
      </c>
      <c r="B2893" t="s">
        <v>2428</v>
      </c>
      <c r="C2893">
        <v>1322.48</v>
      </c>
      <c r="D2893" t="s">
        <v>20</v>
      </c>
      <c r="E2893" t="s">
        <v>62</v>
      </c>
      <c r="F2893">
        <v>48.595427087388337</v>
      </c>
      <c r="G2893">
        <v>-123.41629656897371</v>
      </c>
      <c r="H2893" s="2" t="str">
        <f t="shared" si="45"/>
        <v>View Map</v>
      </c>
      <c r="I2893" t="s">
        <v>25</v>
      </c>
      <c r="J2893">
        <f>Covered_Buildings_List[[#This Row],[Building ID]]</f>
        <v>81199</v>
      </c>
    </row>
    <row r="2894" spans="1:10" x14ac:dyDescent="0.25">
      <c r="A2894">
        <v>61401</v>
      </c>
      <c r="B2894" t="s">
        <v>2429</v>
      </c>
      <c r="C2894">
        <v>3226.33</v>
      </c>
      <c r="D2894" t="s">
        <v>20</v>
      </c>
      <c r="E2894" t="s">
        <v>62</v>
      </c>
      <c r="F2894">
        <v>48.596296834351477</v>
      </c>
      <c r="G2894">
        <v>-123.4182940603727</v>
      </c>
      <c r="H2894" s="2" t="str">
        <f t="shared" si="45"/>
        <v>View Map</v>
      </c>
      <c r="I2894" t="s">
        <v>58</v>
      </c>
      <c r="J2894">
        <f>Covered_Buildings_List[[#This Row],[Building ID]]</f>
        <v>61401</v>
      </c>
    </row>
    <row r="2895" spans="1:10" x14ac:dyDescent="0.25">
      <c r="A2895">
        <v>100504</v>
      </c>
      <c r="B2895" t="s">
        <v>2430</v>
      </c>
      <c r="C2895">
        <v>2322.2800000000002</v>
      </c>
      <c r="D2895" t="s">
        <v>20</v>
      </c>
      <c r="E2895" t="s">
        <v>62</v>
      </c>
      <c r="F2895">
        <v>48.59597161530197</v>
      </c>
      <c r="G2895">
        <v>-123.4160484017295</v>
      </c>
      <c r="H2895" s="2" t="str">
        <f t="shared" si="45"/>
        <v>View Map</v>
      </c>
      <c r="I2895" t="s">
        <v>119</v>
      </c>
      <c r="J2895">
        <f>Covered_Buildings_List[[#This Row],[Building ID]]</f>
        <v>100504</v>
      </c>
    </row>
    <row r="2896" spans="1:10" x14ac:dyDescent="0.25">
      <c r="A2896">
        <v>117912</v>
      </c>
      <c r="B2896" t="s">
        <v>2431</v>
      </c>
      <c r="C2896">
        <v>5211.5499999999993</v>
      </c>
      <c r="D2896" t="s">
        <v>15</v>
      </c>
      <c r="E2896" t="s">
        <v>37</v>
      </c>
      <c r="F2896">
        <v>48.43567092842796</v>
      </c>
      <c r="G2896">
        <v>-123.3817546531965</v>
      </c>
      <c r="H2896" s="2" t="str">
        <f t="shared" si="45"/>
        <v>View Map</v>
      </c>
      <c r="I2896" t="s">
        <v>25</v>
      </c>
      <c r="J2896">
        <f>Covered_Buildings_List[[#This Row],[Building ID]]</f>
        <v>117912</v>
      </c>
    </row>
    <row r="2897" spans="1:10" x14ac:dyDescent="0.25">
      <c r="A2897">
        <v>103643</v>
      </c>
      <c r="B2897" t="s">
        <v>2432</v>
      </c>
      <c r="C2897">
        <v>5996.8499999999995</v>
      </c>
      <c r="D2897" t="s">
        <v>20</v>
      </c>
      <c r="E2897" t="s">
        <v>62</v>
      </c>
      <c r="F2897">
        <v>48.596310732573762</v>
      </c>
      <c r="G2897">
        <v>-123.4174767417866</v>
      </c>
      <c r="H2897" s="2" t="str">
        <f t="shared" si="45"/>
        <v>View Map</v>
      </c>
      <c r="I2897" t="s">
        <v>52</v>
      </c>
      <c r="J2897">
        <f>Covered_Buildings_List[[#This Row],[Building ID]]</f>
        <v>103643</v>
      </c>
    </row>
    <row r="2898" spans="1:10" x14ac:dyDescent="0.25">
      <c r="A2898">
        <v>51812</v>
      </c>
      <c r="B2898" t="s">
        <v>2433</v>
      </c>
      <c r="C2898">
        <v>1749.54</v>
      </c>
      <c r="D2898" t="s">
        <v>20</v>
      </c>
      <c r="E2898" t="s">
        <v>21</v>
      </c>
      <c r="F2898">
        <v>48.436607125080677</v>
      </c>
      <c r="G2898">
        <v>-123.3944344575349</v>
      </c>
      <c r="H2898" s="2" t="str">
        <f t="shared" si="45"/>
        <v>View Map</v>
      </c>
      <c r="I2898" t="s">
        <v>52</v>
      </c>
      <c r="J2898">
        <f>Covered_Buildings_List[[#This Row],[Building ID]]</f>
        <v>51812</v>
      </c>
    </row>
    <row r="2899" spans="1:10" x14ac:dyDescent="0.25">
      <c r="A2899">
        <v>44477</v>
      </c>
      <c r="B2899" t="s">
        <v>2434</v>
      </c>
      <c r="C2899">
        <v>10912.16</v>
      </c>
      <c r="D2899" t="s">
        <v>15</v>
      </c>
      <c r="E2899" t="s">
        <v>37</v>
      </c>
      <c r="F2899">
        <v>48.420969829707808</v>
      </c>
      <c r="G2899">
        <v>-123.363740314983</v>
      </c>
      <c r="H2899" s="2" t="str">
        <f t="shared" si="45"/>
        <v>View Map</v>
      </c>
      <c r="I2899" t="s">
        <v>119</v>
      </c>
      <c r="J2899">
        <f>Covered_Buildings_List[[#This Row],[Building ID]]</f>
        <v>44477</v>
      </c>
    </row>
    <row r="2900" spans="1:10" x14ac:dyDescent="0.25">
      <c r="A2900">
        <v>95960</v>
      </c>
      <c r="B2900" t="s">
        <v>2435</v>
      </c>
      <c r="C2900">
        <v>1208.31</v>
      </c>
      <c r="D2900" t="s">
        <v>20</v>
      </c>
      <c r="E2900" t="s">
        <v>62</v>
      </c>
      <c r="F2900">
        <v>48.570264935981648</v>
      </c>
      <c r="G2900">
        <v>-123.4663991494332</v>
      </c>
      <c r="H2900" s="2" t="str">
        <f t="shared" si="45"/>
        <v>View Map</v>
      </c>
      <c r="I2900" t="s">
        <v>182</v>
      </c>
      <c r="J2900">
        <f>Covered_Buildings_List[[#This Row],[Building ID]]</f>
        <v>95960</v>
      </c>
    </row>
    <row r="2901" spans="1:10" x14ac:dyDescent="0.25">
      <c r="A2901">
        <v>114415</v>
      </c>
      <c r="B2901" t="s">
        <v>2436</v>
      </c>
      <c r="C2901">
        <v>4655.5200000000004</v>
      </c>
      <c r="D2901" t="s">
        <v>15</v>
      </c>
      <c r="E2901" t="s">
        <v>16</v>
      </c>
      <c r="F2901">
        <v>48.468985358999547</v>
      </c>
      <c r="G2901">
        <v>-123.3788638750606</v>
      </c>
      <c r="H2901" s="2" t="str">
        <f t="shared" si="45"/>
        <v>View Map</v>
      </c>
      <c r="I2901" t="s">
        <v>52</v>
      </c>
      <c r="J2901">
        <f>Covered_Buildings_List[[#This Row],[Building ID]]</f>
        <v>114415</v>
      </c>
    </row>
    <row r="2902" spans="1:10" x14ac:dyDescent="0.25">
      <c r="A2902">
        <v>21992</v>
      </c>
      <c r="B2902" t="s">
        <v>2437</v>
      </c>
      <c r="C2902">
        <v>2697.33</v>
      </c>
      <c r="D2902" t="s">
        <v>20</v>
      </c>
      <c r="E2902" t="s">
        <v>45</v>
      </c>
      <c r="F2902">
        <v>48.459414012391044</v>
      </c>
      <c r="G2902">
        <v>-123.5004573498943</v>
      </c>
      <c r="H2902" s="2" t="str">
        <f t="shared" si="45"/>
        <v>View Map</v>
      </c>
      <c r="I2902" t="s">
        <v>857</v>
      </c>
      <c r="J2902">
        <f>Covered_Buildings_List[[#This Row],[Building ID]]</f>
        <v>21992</v>
      </c>
    </row>
    <row r="2903" spans="1:10" x14ac:dyDescent="0.25">
      <c r="A2903">
        <v>65931</v>
      </c>
      <c r="B2903" t="s">
        <v>2438</v>
      </c>
      <c r="C2903">
        <v>5430.6</v>
      </c>
      <c r="D2903" t="s">
        <v>15</v>
      </c>
      <c r="E2903" t="s">
        <v>16</v>
      </c>
      <c r="F2903">
        <v>48.445640872068381</v>
      </c>
      <c r="G2903">
        <v>-123.3948900970113</v>
      </c>
      <c r="H2903" s="2" t="str">
        <f t="shared" si="45"/>
        <v>View Map</v>
      </c>
      <c r="I2903" t="s">
        <v>25</v>
      </c>
      <c r="J2903">
        <f>Covered_Buildings_List[[#This Row],[Building ID]]</f>
        <v>65931</v>
      </c>
    </row>
    <row r="2904" spans="1:10" x14ac:dyDescent="0.25">
      <c r="A2904">
        <v>51819</v>
      </c>
      <c r="B2904" t="s">
        <v>2439</v>
      </c>
      <c r="C2904">
        <v>1889.22</v>
      </c>
      <c r="D2904" t="s">
        <v>20</v>
      </c>
      <c r="E2904" t="s">
        <v>21</v>
      </c>
      <c r="F2904">
        <v>48.436851801719357</v>
      </c>
      <c r="G2904">
        <v>-123.3942892644929</v>
      </c>
      <c r="H2904" s="2" t="str">
        <f t="shared" si="45"/>
        <v>View Map</v>
      </c>
      <c r="I2904" t="s">
        <v>52</v>
      </c>
      <c r="J2904">
        <f>Covered_Buildings_List[[#This Row],[Building ID]]</f>
        <v>51819</v>
      </c>
    </row>
    <row r="2905" spans="1:10" x14ac:dyDescent="0.25">
      <c r="A2905">
        <v>22351</v>
      </c>
      <c r="B2905" t="s">
        <v>2440</v>
      </c>
      <c r="C2905">
        <v>2535.35</v>
      </c>
      <c r="D2905" t="s">
        <v>20</v>
      </c>
      <c r="E2905" t="s">
        <v>45</v>
      </c>
      <c r="F2905">
        <v>48.447470581248311</v>
      </c>
      <c r="G2905">
        <v>-123.50114481726121</v>
      </c>
      <c r="H2905" s="2" t="str">
        <f t="shared" si="45"/>
        <v>View Map</v>
      </c>
      <c r="I2905" t="s">
        <v>137</v>
      </c>
      <c r="J2905">
        <f>Covered_Buildings_List[[#This Row],[Building ID]]</f>
        <v>22351</v>
      </c>
    </row>
    <row r="2906" spans="1:10" x14ac:dyDescent="0.25">
      <c r="A2906">
        <v>22306</v>
      </c>
      <c r="B2906" t="s">
        <v>2441</v>
      </c>
      <c r="C2906">
        <v>1273.6400000000001</v>
      </c>
      <c r="D2906" t="s">
        <v>20</v>
      </c>
      <c r="E2906" t="s">
        <v>45</v>
      </c>
      <c r="F2906">
        <v>48.448936989972132</v>
      </c>
      <c r="G2906">
        <v>-123.5002729508948</v>
      </c>
      <c r="H2906" s="2" t="str">
        <f t="shared" si="45"/>
        <v>View Map</v>
      </c>
      <c r="I2906" t="s">
        <v>119</v>
      </c>
      <c r="J2906">
        <f>Covered_Buildings_List[[#This Row],[Building ID]]</f>
        <v>22306</v>
      </c>
    </row>
    <row r="2907" spans="1:10" x14ac:dyDescent="0.25">
      <c r="A2907">
        <v>44175</v>
      </c>
      <c r="B2907" t="s">
        <v>2442</v>
      </c>
      <c r="C2907">
        <v>1599.12</v>
      </c>
      <c r="D2907" t="s">
        <v>18</v>
      </c>
      <c r="E2907" t="s">
        <v>37</v>
      </c>
      <c r="F2907">
        <v>48.427563044664957</v>
      </c>
      <c r="G2907">
        <v>-123.362024390155</v>
      </c>
      <c r="H2907" s="2" t="str">
        <f t="shared" si="45"/>
        <v>View Map</v>
      </c>
      <c r="I2907" t="s">
        <v>109</v>
      </c>
      <c r="J2907">
        <f>Covered_Buildings_List[[#This Row],[Building ID]]</f>
        <v>44175</v>
      </c>
    </row>
    <row r="2908" spans="1:10" x14ac:dyDescent="0.25">
      <c r="A2908">
        <v>68826</v>
      </c>
      <c r="B2908" t="s">
        <v>2443</v>
      </c>
      <c r="C2908">
        <v>1046.58</v>
      </c>
      <c r="D2908" t="s">
        <v>20</v>
      </c>
      <c r="E2908" t="s">
        <v>62</v>
      </c>
      <c r="F2908">
        <v>48.597623136108247</v>
      </c>
      <c r="G2908">
        <v>-123.45592208625369</v>
      </c>
      <c r="H2908" s="2" t="str">
        <f t="shared" si="45"/>
        <v>View Map</v>
      </c>
      <c r="I2908" t="s">
        <v>151</v>
      </c>
      <c r="J2908">
        <f>Covered_Buildings_List[[#This Row],[Building ID]]</f>
        <v>68826</v>
      </c>
    </row>
    <row r="2909" spans="1:10" x14ac:dyDescent="0.25">
      <c r="A2909">
        <v>51817</v>
      </c>
      <c r="B2909" t="s">
        <v>2444</v>
      </c>
      <c r="C2909">
        <v>1854.64</v>
      </c>
      <c r="D2909" t="s">
        <v>20</v>
      </c>
      <c r="E2909" t="s">
        <v>21</v>
      </c>
      <c r="F2909">
        <v>48.436728661495401</v>
      </c>
      <c r="G2909">
        <v>-123.39863394384869</v>
      </c>
      <c r="H2909" s="2" t="str">
        <f t="shared" si="45"/>
        <v>View Map</v>
      </c>
      <c r="I2909" t="s">
        <v>52</v>
      </c>
      <c r="J2909">
        <f>Covered_Buildings_List[[#This Row],[Building ID]]</f>
        <v>51817</v>
      </c>
    </row>
    <row r="2910" spans="1:10" x14ac:dyDescent="0.25">
      <c r="A2910">
        <v>96900</v>
      </c>
      <c r="B2910" t="s">
        <v>2445</v>
      </c>
      <c r="C2910">
        <v>8613.09</v>
      </c>
      <c r="D2910" t="s">
        <v>15</v>
      </c>
      <c r="E2910" t="s">
        <v>37</v>
      </c>
      <c r="F2910">
        <v>48.439241596260018</v>
      </c>
      <c r="G2910">
        <v>-123.3641390211351</v>
      </c>
      <c r="H2910" s="2" t="str">
        <f t="shared" si="45"/>
        <v>View Map</v>
      </c>
      <c r="I2910" t="s">
        <v>137</v>
      </c>
      <c r="J2910">
        <f>Covered_Buildings_List[[#This Row],[Building ID]]</f>
        <v>96900</v>
      </c>
    </row>
    <row r="2911" spans="1:10" x14ac:dyDescent="0.25">
      <c r="A2911">
        <v>22363</v>
      </c>
      <c r="B2911" t="s">
        <v>2446</v>
      </c>
      <c r="C2911">
        <v>1158.74</v>
      </c>
      <c r="D2911" t="s">
        <v>20</v>
      </c>
      <c r="E2911" t="s">
        <v>45</v>
      </c>
      <c r="F2911">
        <v>48.448923644412901</v>
      </c>
      <c r="G2911">
        <v>-123.5005197590944</v>
      </c>
      <c r="H2911" s="2" t="str">
        <f t="shared" si="45"/>
        <v>View Map</v>
      </c>
      <c r="I2911" t="s">
        <v>353</v>
      </c>
      <c r="J2911">
        <f>Covered_Buildings_List[[#This Row],[Building ID]]</f>
        <v>22363</v>
      </c>
    </row>
    <row r="2912" spans="1:10" x14ac:dyDescent="0.25">
      <c r="A2912">
        <v>33975</v>
      </c>
      <c r="B2912" t="s">
        <v>2447</v>
      </c>
      <c r="C2912">
        <v>6587.92</v>
      </c>
      <c r="D2912" t="s">
        <v>15</v>
      </c>
      <c r="E2912" t="s">
        <v>37</v>
      </c>
      <c r="F2912">
        <v>48.436056677470809</v>
      </c>
      <c r="G2912">
        <v>-123.3820646068738</v>
      </c>
      <c r="H2912" s="2" t="str">
        <f t="shared" si="45"/>
        <v>View Map</v>
      </c>
      <c r="I2912" t="s">
        <v>25</v>
      </c>
      <c r="J2912">
        <f>Covered_Buildings_List[[#This Row],[Building ID]]</f>
        <v>33975</v>
      </c>
    </row>
    <row r="2913" spans="1:10" x14ac:dyDescent="0.25">
      <c r="A2913">
        <v>51818</v>
      </c>
      <c r="B2913" t="s">
        <v>2448</v>
      </c>
      <c r="C2913">
        <v>963.14</v>
      </c>
      <c r="D2913" t="s">
        <v>20</v>
      </c>
      <c r="E2913" t="s">
        <v>21</v>
      </c>
      <c r="F2913">
        <v>48.436781468078827</v>
      </c>
      <c r="G2913">
        <v>-123.3995667457534</v>
      </c>
      <c r="H2913" s="2" t="str">
        <f t="shared" si="45"/>
        <v>View Map</v>
      </c>
      <c r="I2913" t="s">
        <v>119</v>
      </c>
      <c r="J2913">
        <f>Covered_Buildings_List[[#This Row],[Building ID]]</f>
        <v>51818</v>
      </c>
    </row>
    <row r="2914" spans="1:10" x14ac:dyDescent="0.25">
      <c r="A2914">
        <v>105735</v>
      </c>
      <c r="B2914" t="s">
        <v>2449</v>
      </c>
      <c r="C2914">
        <v>6188.65</v>
      </c>
      <c r="D2914" t="s">
        <v>15</v>
      </c>
      <c r="E2914" t="s">
        <v>16</v>
      </c>
      <c r="F2914">
        <v>48.468933871881603</v>
      </c>
      <c r="G2914">
        <v>-123.37808948156599</v>
      </c>
      <c r="H2914" s="2" t="str">
        <f t="shared" si="45"/>
        <v>View Map</v>
      </c>
      <c r="I2914" t="s">
        <v>25</v>
      </c>
      <c r="J2914">
        <f>Covered_Buildings_List[[#This Row],[Building ID]]</f>
        <v>105735</v>
      </c>
    </row>
    <row r="2915" spans="1:10" x14ac:dyDescent="0.25">
      <c r="A2915">
        <v>21990</v>
      </c>
      <c r="B2915" t="s">
        <v>2450</v>
      </c>
      <c r="C2915">
        <v>13443.59</v>
      </c>
      <c r="D2915" t="s">
        <v>20</v>
      </c>
      <c r="E2915" t="s">
        <v>45</v>
      </c>
      <c r="F2915">
        <v>48.458237209334058</v>
      </c>
      <c r="G2915">
        <v>-123.5028598329916</v>
      </c>
      <c r="H2915" s="2" t="str">
        <f t="shared" si="45"/>
        <v>View Map</v>
      </c>
      <c r="I2915" t="s">
        <v>857</v>
      </c>
      <c r="J2915">
        <f>Covered_Buildings_List[[#This Row],[Building ID]]</f>
        <v>21990</v>
      </c>
    </row>
    <row r="2916" spans="1:10" x14ac:dyDescent="0.25">
      <c r="A2916">
        <v>33973</v>
      </c>
      <c r="B2916" t="s">
        <v>2451</v>
      </c>
      <c r="C2916">
        <v>1230.52</v>
      </c>
      <c r="D2916" t="s">
        <v>18</v>
      </c>
      <c r="E2916" t="s">
        <v>37</v>
      </c>
      <c r="F2916">
        <v>48.436585364017979</v>
      </c>
      <c r="G2916">
        <v>-123.38138669628751</v>
      </c>
      <c r="H2916" s="2" t="str">
        <f t="shared" si="45"/>
        <v>View Map</v>
      </c>
      <c r="I2916" t="s">
        <v>119</v>
      </c>
      <c r="J2916">
        <f>Covered_Buildings_List[[#This Row],[Building ID]]</f>
        <v>33973</v>
      </c>
    </row>
    <row r="2917" spans="1:10" x14ac:dyDescent="0.25">
      <c r="A2917">
        <v>44046</v>
      </c>
      <c r="B2917" t="s">
        <v>2452</v>
      </c>
      <c r="C2917">
        <v>6660.3499999999995</v>
      </c>
      <c r="D2917" t="s">
        <v>15</v>
      </c>
      <c r="E2917" t="s">
        <v>37</v>
      </c>
      <c r="F2917">
        <v>48.427076629571317</v>
      </c>
      <c r="G2917">
        <v>-123.3612533710437</v>
      </c>
      <c r="H2917" s="2" t="str">
        <f t="shared" si="45"/>
        <v>View Map</v>
      </c>
      <c r="I2917" t="s">
        <v>123</v>
      </c>
      <c r="J2917">
        <f>Covered_Buildings_List[[#This Row],[Building ID]]</f>
        <v>44046</v>
      </c>
    </row>
    <row r="2918" spans="1:10" x14ac:dyDescent="0.25">
      <c r="A2918">
        <v>21916</v>
      </c>
      <c r="B2918" t="s">
        <v>2453</v>
      </c>
      <c r="C2918">
        <v>1062.49</v>
      </c>
      <c r="D2918" t="s">
        <v>20</v>
      </c>
      <c r="E2918" t="s">
        <v>45</v>
      </c>
      <c r="F2918">
        <v>48.438645035467452</v>
      </c>
      <c r="G2918">
        <v>-123.5057737359197</v>
      </c>
      <c r="H2918" s="2" t="str">
        <f t="shared" si="45"/>
        <v>View Map</v>
      </c>
      <c r="I2918" t="s">
        <v>46</v>
      </c>
      <c r="J2918">
        <f>Covered_Buildings_List[[#This Row],[Building ID]]</f>
        <v>21916</v>
      </c>
    </row>
    <row r="2919" spans="1:10" x14ac:dyDescent="0.25">
      <c r="A2919">
        <v>44634</v>
      </c>
      <c r="B2919" t="s">
        <v>2454</v>
      </c>
      <c r="C2919">
        <v>24418.100000000002</v>
      </c>
      <c r="D2919" t="s">
        <v>15</v>
      </c>
      <c r="E2919" t="s">
        <v>37</v>
      </c>
      <c r="F2919">
        <v>48.426414411640671</v>
      </c>
      <c r="G2919">
        <v>-123.3613963415243</v>
      </c>
      <c r="H2919" s="2" t="str">
        <f t="shared" si="45"/>
        <v>View Map</v>
      </c>
      <c r="I2919" t="s">
        <v>123</v>
      </c>
      <c r="J2919">
        <f>Covered_Buildings_List[[#This Row],[Building ID]]</f>
        <v>44634</v>
      </c>
    </row>
    <row r="2920" spans="1:10" x14ac:dyDescent="0.25">
      <c r="A2920">
        <v>99315</v>
      </c>
      <c r="B2920" t="s">
        <v>2455</v>
      </c>
      <c r="C2920">
        <v>2187.0299999999997</v>
      </c>
      <c r="D2920" t="s">
        <v>18</v>
      </c>
      <c r="E2920" t="s">
        <v>16</v>
      </c>
      <c r="F2920">
        <v>48.45913422590138</v>
      </c>
      <c r="G2920">
        <v>-123.3745200716527</v>
      </c>
      <c r="H2920" s="2" t="str">
        <f t="shared" si="45"/>
        <v>View Map</v>
      </c>
      <c r="I2920" t="s">
        <v>52</v>
      </c>
      <c r="J2920">
        <f>Covered_Buildings_List[[#This Row],[Building ID]]</f>
        <v>99315</v>
      </c>
    </row>
    <row r="2921" spans="1:10" x14ac:dyDescent="0.25">
      <c r="A2921">
        <v>112676</v>
      </c>
      <c r="B2921" t="s">
        <v>2456</v>
      </c>
      <c r="C2921">
        <v>2847.4</v>
      </c>
      <c r="D2921" t="s">
        <v>20</v>
      </c>
      <c r="E2921" t="s">
        <v>21</v>
      </c>
      <c r="F2921">
        <v>48.431498571773119</v>
      </c>
      <c r="G2921">
        <v>-123.3945432066251</v>
      </c>
      <c r="H2921" s="2" t="str">
        <f t="shared" si="45"/>
        <v>View Map</v>
      </c>
      <c r="I2921" t="s">
        <v>52</v>
      </c>
      <c r="J2921">
        <f>Covered_Buildings_List[[#This Row],[Building ID]]</f>
        <v>112676</v>
      </c>
    </row>
    <row r="2922" spans="1:10" x14ac:dyDescent="0.25">
      <c r="A2922">
        <v>109297</v>
      </c>
      <c r="B2922" t="s">
        <v>2457</v>
      </c>
      <c r="C2922">
        <v>5886.75</v>
      </c>
      <c r="D2922" t="s">
        <v>15</v>
      </c>
      <c r="E2922" t="s">
        <v>37</v>
      </c>
      <c r="F2922">
        <v>48.423020604331967</v>
      </c>
      <c r="G2922">
        <v>-123.3678801094042</v>
      </c>
      <c r="H2922" s="2" t="str">
        <f t="shared" si="45"/>
        <v>View Map</v>
      </c>
      <c r="I2922" t="s">
        <v>125</v>
      </c>
      <c r="J2922">
        <f>Covered_Buildings_List[[#This Row],[Building ID]]</f>
        <v>109297</v>
      </c>
    </row>
    <row r="2923" spans="1:10" x14ac:dyDescent="0.25">
      <c r="A2923">
        <v>83718</v>
      </c>
      <c r="B2923" t="s">
        <v>2458</v>
      </c>
      <c r="C2923">
        <v>3290.32</v>
      </c>
      <c r="D2923" t="s">
        <v>15</v>
      </c>
      <c r="E2923" t="s">
        <v>57</v>
      </c>
      <c r="F2923">
        <v>48.497480861304247</v>
      </c>
      <c r="G2923">
        <v>-123.38150154155061</v>
      </c>
      <c r="H2923" s="2" t="str">
        <f t="shared" si="45"/>
        <v>View Map</v>
      </c>
      <c r="I2923" t="s">
        <v>857</v>
      </c>
      <c r="J2923">
        <f>Covered_Buildings_List[[#This Row],[Building ID]]</f>
        <v>83718</v>
      </c>
    </row>
    <row r="2924" spans="1:10" x14ac:dyDescent="0.25">
      <c r="A2924">
        <v>111058</v>
      </c>
      <c r="B2924" t="s">
        <v>2459</v>
      </c>
      <c r="C2924">
        <v>2234.94</v>
      </c>
      <c r="D2924" t="s">
        <v>20</v>
      </c>
      <c r="E2924" t="s">
        <v>21</v>
      </c>
      <c r="F2924">
        <v>48.43178863904226</v>
      </c>
      <c r="G2924">
        <v>-123.3954221764056</v>
      </c>
      <c r="H2924" s="2" t="str">
        <f t="shared" si="45"/>
        <v>View Map</v>
      </c>
      <c r="I2924" t="s">
        <v>52</v>
      </c>
      <c r="J2924">
        <f>Covered_Buildings_List[[#This Row],[Building ID]]</f>
        <v>111058</v>
      </c>
    </row>
    <row r="2925" spans="1:10" x14ac:dyDescent="0.25">
      <c r="A2925">
        <v>92249</v>
      </c>
      <c r="B2925" t="s">
        <v>2460</v>
      </c>
      <c r="C2925">
        <v>1941.21</v>
      </c>
      <c r="D2925" t="s">
        <v>20</v>
      </c>
      <c r="E2925" t="s">
        <v>21</v>
      </c>
      <c r="F2925">
        <v>48.432314995164923</v>
      </c>
      <c r="G2925">
        <v>-123.3951083494962</v>
      </c>
      <c r="H2925" s="2" t="str">
        <f t="shared" si="45"/>
        <v>View Map</v>
      </c>
      <c r="I2925" t="s">
        <v>52</v>
      </c>
      <c r="J2925">
        <f>Covered_Buildings_List[[#This Row],[Building ID]]</f>
        <v>92249</v>
      </c>
    </row>
    <row r="2926" spans="1:10" x14ac:dyDescent="0.25">
      <c r="A2926">
        <v>10055</v>
      </c>
      <c r="B2926" t="s">
        <v>2461</v>
      </c>
      <c r="C2926">
        <v>1232.07</v>
      </c>
      <c r="D2926" t="s">
        <v>20</v>
      </c>
      <c r="E2926" t="s">
        <v>95</v>
      </c>
      <c r="F2926">
        <v>48.829031981119982</v>
      </c>
      <c r="G2926">
        <v>-123.4783597951178</v>
      </c>
      <c r="H2926" s="2" t="str">
        <f t="shared" si="45"/>
        <v>View Map</v>
      </c>
      <c r="I2926" t="s">
        <v>238</v>
      </c>
      <c r="J2926">
        <f>Covered_Buildings_List[[#This Row],[Building ID]]</f>
        <v>10055</v>
      </c>
    </row>
    <row r="2927" spans="1:10" x14ac:dyDescent="0.25">
      <c r="A2927">
        <v>44398</v>
      </c>
      <c r="B2927" t="s">
        <v>2462</v>
      </c>
      <c r="C2927">
        <v>998.37000000000012</v>
      </c>
      <c r="D2927" t="s">
        <v>18</v>
      </c>
      <c r="E2927" t="s">
        <v>37</v>
      </c>
      <c r="F2927">
        <v>48.434238925002063</v>
      </c>
      <c r="G2927">
        <v>-123.3607947450329</v>
      </c>
      <c r="H2927" s="2" t="str">
        <f t="shared" si="45"/>
        <v>View Map</v>
      </c>
      <c r="I2927" t="s">
        <v>151</v>
      </c>
      <c r="J2927">
        <f>Covered_Buildings_List[[#This Row],[Building ID]]</f>
        <v>44398</v>
      </c>
    </row>
    <row r="2928" spans="1:10" x14ac:dyDescent="0.25">
      <c r="A2928">
        <v>44448</v>
      </c>
      <c r="B2928" t="s">
        <v>2463</v>
      </c>
      <c r="C2928">
        <v>5589.4800000000005</v>
      </c>
      <c r="D2928" t="s">
        <v>15</v>
      </c>
      <c r="E2928" t="s">
        <v>37</v>
      </c>
      <c r="F2928">
        <v>48.423156898073437</v>
      </c>
      <c r="G2928">
        <v>-123.3623097220582</v>
      </c>
      <c r="H2928" s="2" t="str">
        <f t="shared" si="45"/>
        <v>View Map</v>
      </c>
      <c r="I2928" t="s">
        <v>706</v>
      </c>
      <c r="J2928">
        <f>Covered_Buildings_List[[#This Row],[Building ID]]</f>
        <v>44448</v>
      </c>
    </row>
    <row r="2929" spans="1:10" x14ac:dyDescent="0.25">
      <c r="A2929">
        <v>43722</v>
      </c>
      <c r="B2929" t="s">
        <v>2464</v>
      </c>
      <c r="C2929">
        <v>1732.38</v>
      </c>
      <c r="D2929" t="s">
        <v>18</v>
      </c>
      <c r="E2929" t="s">
        <v>37</v>
      </c>
      <c r="F2929">
        <v>48.420653082230857</v>
      </c>
      <c r="G2929">
        <v>-123.3542950106612</v>
      </c>
      <c r="H2929" s="2" t="str">
        <f t="shared" si="45"/>
        <v>View Map</v>
      </c>
      <c r="I2929" t="s">
        <v>52</v>
      </c>
      <c r="J2929">
        <f>Covered_Buildings_List[[#This Row],[Building ID]]</f>
        <v>43722</v>
      </c>
    </row>
    <row r="2930" spans="1:10" x14ac:dyDescent="0.25">
      <c r="A2930">
        <v>34169</v>
      </c>
      <c r="B2930" t="s">
        <v>2465</v>
      </c>
      <c r="C2930">
        <v>6270.2999999999993</v>
      </c>
      <c r="D2930" t="s">
        <v>15</v>
      </c>
      <c r="E2930" t="s">
        <v>37</v>
      </c>
      <c r="F2930">
        <v>48.42287531743149</v>
      </c>
      <c r="G2930">
        <v>-123.3671348662148</v>
      </c>
      <c r="H2930" s="2" t="str">
        <f t="shared" si="45"/>
        <v>View Map</v>
      </c>
      <c r="I2930" t="s">
        <v>191</v>
      </c>
      <c r="J2930">
        <f>Covered_Buildings_List[[#This Row],[Building ID]]</f>
        <v>34169</v>
      </c>
    </row>
    <row r="2931" spans="1:10" x14ac:dyDescent="0.25">
      <c r="A2931">
        <v>51805</v>
      </c>
      <c r="B2931" t="s">
        <v>2466</v>
      </c>
      <c r="C2931">
        <v>1319.67</v>
      </c>
      <c r="D2931" t="s">
        <v>20</v>
      </c>
      <c r="E2931" t="s">
        <v>21</v>
      </c>
      <c r="F2931">
        <v>48.436289312379508</v>
      </c>
      <c r="G2931">
        <v>-123.39510357126601</v>
      </c>
      <c r="H2931" s="2" t="str">
        <f t="shared" si="45"/>
        <v>View Map</v>
      </c>
      <c r="I2931" t="s">
        <v>48</v>
      </c>
      <c r="J2931">
        <f>Covered_Buildings_List[[#This Row],[Building ID]]</f>
        <v>51805</v>
      </c>
    </row>
    <row r="2932" spans="1:10" x14ac:dyDescent="0.25">
      <c r="A2932">
        <v>44517</v>
      </c>
      <c r="B2932" t="s">
        <v>2467</v>
      </c>
      <c r="C2932">
        <v>57583.799999999996</v>
      </c>
      <c r="D2932" t="s">
        <v>15</v>
      </c>
      <c r="E2932" t="s">
        <v>37</v>
      </c>
      <c r="F2932">
        <v>48.422486613885241</v>
      </c>
      <c r="G2932">
        <v>-123.3653785346572</v>
      </c>
      <c r="H2932" s="2" t="str">
        <f t="shared" si="45"/>
        <v>View Map</v>
      </c>
      <c r="I2932" t="s">
        <v>77</v>
      </c>
      <c r="J2932">
        <f>Covered_Buildings_List[[#This Row],[Building ID]]</f>
        <v>44517</v>
      </c>
    </row>
    <row r="2933" spans="1:10" x14ac:dyDescent="0.25">
      <c r="A2933">
        <v>78107</v>
      </c>
      <c r="B2933" t="s">
        <v>2468</v>
      </c>
      <c r="C2933">
        <v>2431.7400000000002</v>
      </c>
      <c r="D2933" t="s">
        <v>18</v>
      </c>
      <c r="E2933" t="s">
        <v>16</v>
      </c>
      <c r="F2933">
        <v>48.446112626955262</v>
      </c>
      <c r="G2933">
        <v>-123.39467797943659</v>
      </c>
      <c r="H2933" s="2" t="str">
        <f t="shared" si="45"/>
        <v>View Map</v>
      </c>
      <c r="I2933" t="s">
        <v>25</v>
      </c>
      <c r="J2933">
        <f>Covered_Buildings_List[[#This Row],[Building ID]]</f>
        <v>78107</v>
      </c>
    </row>
    <row r="2934" spans="1:10" x14ac:dyDescent="0.25">
      <c r="A2934">
        <v>44484</v>
      </c>
      <c r="B2934" t="s">
        <v>2469</v>
      </c>
      <c r="C2934">
        <v>4210.04</v>
      </c>
      <c r="D2934" t="s">
        <v>15</v>
      </c>
      <c r="E2934" t="s">
        <v>37</v>
      </c>
      <c r="F2934">
        <v>48.422224213255603</v>
      </c>
      <c r="G2934">
        <v>-123.3634887331477</v>
      </c>
      <c r="H2934" s="2" t="str">
        <f t="shared" si="45"/>
        <v>View Map</v>
      </c>
      <c r="I2934" t="s">
        <v>123</v>
      </c>
      <c r="J2934">
        <f>Covered_Buildings_List[[#This Row],[Building ID]]</f>
        <v>44484</v>
      </c>
    </row>
    <row r="2935" spans="1:10" x14ac:dyDescent="0.25">
      <c r="A2935">
        <v>39241</v>
      </c>
      <c r="B2935" t="s">
        <v>2470</v>
      </c>
      <c r="C2935">
        <v>1880.8200000000002</v>
      </c>
      <c r="D2935" t="s">
        <v>18</v>
      </c>
      <c r="E2935" t="s">
        <v>37</v>
      </c>
      <c r="F2935">
        <v>48.424548486380303</v>
      </c>
      <c r="G2935">
        <v>-123.3619997277812</v>
      </c>
      <c r="H2935" s="2" t="str">
        <f t="shared" si="45"/>
        <v>View Map</v>
      </c>
      <c r="I2935" t="s">
        <v>123</v>
      </c>
      <c r="J2935">
        <f>Covered_Buildings_List[[#This Row],[Building ID]]</f>
        <v>39241</v>
      </c>
    </row>
    <row r="2936" spans="1:10" x14ac:dyDescent="0.25">
      <c r="A2936">
        <v>44497</v>
      </c>
      <c r="B2936" t="s">
        <v>2471</v>
      </c>
      <c r="C2936">
        <v>16286.34</v>
      </c>
      <c r="D2936" t="s">
        <v>15</v>
      </c>
      <c r="E2936" t="s">
        <v>37</v>
      </c>
      <c r="F2936">
        <v>48.420426070914388</v>
      </c>
      <c r="G2936">
        <v>-123.36293842347079</v>
      </c>
      <c r="H2936" s="2" t="str">
        <f t="shared" si="45"/>
        <v>View Map</v>
      </c>
      <c r="I2936" t="s">
        <v>119</v>
      </c>
      <c r="J2936">
        <f>Covered_Buildings_List[[#This Row],[Building ID]]</f>
        <v>44497</v>
      </c>
    </row>
    <row r="2937" spans="1:10" x14ac:dyDescent="0.25">
      <c r="A2937">
        <v>22497</v>
      </c>
      <c r="B2937" t="s">
        <v>2472</v>
      </c>
      <c r="C2937">
        <v>988.43</v>
      </c>
      <c r="D2937" t="s">
        <v>20</v>
      </c>
      <c r="E2937" t="s">
        <v>45</v>
      </c>
      <c r="F2937">
        <v>48.446919884430528</v>
      </c>
      <c r="G2937">
        <v>-123.5032585804661</v>
      </c>
      <c r="H2937" s="2" t="str">
        <f t="shared" si="45"/>
        <v>View Map</v>
      </c>
      <c r="I2937" t="s">
        <v>25</v>
      </c>
      <c r="J2937">
        <f>Covered_Buildings_List[[#This Row],[Building ID]]</f>
        <v>22497</v>
      </c>
    </row>
    <row r="2938" spans="1:10" x14ac:dyDescent="0.25">
      <c r="A2938">
        <v>42490</v>
      </c>
      <c r="B2938" t="s">
        <v>2473</v>
      </c>
      <c r="C2938">
        <v>1076.28</v>
      </c>
      <c r="D2938" t="s">
        <v>18</v>
      </c>
      <c r="E2938" t="s">
        <v>37</v>
      </c>
      <c r="F2938">
        <v>48.42099154517522</v>
      </c>
      <c r="G2938">
        <v>-123.33825020507869</v>
      </c>
      <c r="H2938" s="2" t="str">
        <f t="shared" si="45"/>
        <v>View Map</v>
      </c>
      <c r="I2938" t="s">
        <v>342</v>
      </c>
      <c r="J2938">
        <f>Covered_Buildings_List[[#This Row],[Building ID]]</f>
        <v>42490</v>
      </c>
    </row>
    <row r="2939" spans="1:10" x14ac:dyDescent="0.25">
      <c r="A2939">
        <v>44072</v>
      </c>
      <c r="B2939" t="s">
        <v>2474</v>
      </c>
      <c r="C2939">
        <v>4646.68</v>
      </c>
      <c r="D2939" t="s">
        <v>15</v>
      </c>
      <c r="E2939" t="s">
        <v>37</v>
      </c>
      <c r="F2939">
        <v>48.425476314326971</v>
      </c>
      <c r="G2939">
        <v>-123.361739077393</v>
      </c>
      <c r="H2939" s="2" t="str">
        <f t="shared" si="45"/>
        <v>View Map</v>
      </c>
      <c r="I2939" t="s">
        <v>706</v>
      </c>
      <c r="J2939">
        <f>Covered_Buildings_List[[#This Row],[Building ID]]</f>
        <v>44072</v>
      </c>
    </row>
    <row r="2940" spans="1:10" x14ac:dyDescent="0.25">
      <c r="A2940">
        <v>74722</v>
      </c>
      <c r="B2940" t="s">
        <v>2475</v>
      </c>
      <c r="C2940">
        <v>2046.1</v>
      </c>
      <c r="D2940" t="s">
        <v>18</v>
      </c>
      <c r="E2940" t="s">
        <v>57</v>
      </c>
      <c r="F2940">
        <v>48.517506885688242</v>
      </c>
      <c r="G2940">
        <v>-123.3773480084963</v>
      </c>
      <c r="H2940" s="2" t="str">
        <f t="shared" si="45"/>
        <v>View Map</v>
      </c>
      <c r="I2940" t="s">
        <v>151</v>
      </c>
      <c r="J2940">
        <f>Covered_Buildings_List[[#This Row],[Building ID]]</f>
        <v>74722</v>
      </c>
    </row>
    <row r="2941" spans="1:10" x14ac:dyDescent="0.25">
      <c r="A2941">
        <v>78139</v>
      </c>
      <c r="B2941" t="s">
        <v>2476</v>
      </c>
      <c r="C2941">
        <v>3806.92</v>
      </c>
      <c r="D2941" t="s">
        <v>15</v>
      </c>
      <c r="E2941" t="s">
        <v>16</v>
      </c>
      <c r="F2941">
        <v>48.458708060439591</v>
      </c>
      <c r="G2941">
        <v>-123.3739218595417</v>
      </c>
      <c r="H2941" s="2" t="str">
        <f t="shared" si="45"/>
        <v>View Map</v>
      </c>
      <c r="I2941" t="s">
        <v>17</v>
      </c>
      <c r="J2941">
        <f>Covered_Buildings_List[[#This Row],[Building ID]]</f>
        <v>78139</v>
      </c>
    </row>
    <row r="2942" spans="1:10" x14ac:dyDescent="0.25">
      <c r="A2942">
        <v>44447</v>
      </c>
      <c r="B2942" t="s">
        <v>2477</v>
      </c>
      <c r="C2942">
        <v>1757.36</v>
      </c>
      <c r="D2942" t="s">
        <v>18</v>
      </c>
      <c r="E2942" t="s">
        <v>37</v>
      </c>
      <c r="F2942">
        <v>48.420780907289753</v>
      </c>
      <c r="G2942">
        <v>-123.36187142214349</v>
      </c>
      <c r="H2942" s="2" t="str">
        <f t="shared" si="45"/>
        <v>View Map</v>
      </c>
      <c r="I2942" t="s">
        <v>52</v>
      </c>
      <c r="J2942">
        <f>Covered_Buildings_List[[#This Row],[Building ID]]</f>
        <v>44447</v>
      </c>
    </row>
    <row r="2943" spans="1:10" x14ac:dyDescent="0.25">
      <c r="A2943">
        <v>21958</v>
      </c>
      <c r="B2943" t="s">
        <v>2478</v>
      </c>
      <c r="C2943">
        <v>5576.04</v>
      </c>
      <c r="D2943" t="s">
        <v>20</v>
      </c>
      <c r="E2943" t="s">
        <v>45</v>
      </c>
      <c r="F2943">
        <v>48.449168888925328</v>
      </c>
      <c r="G2943">
        <v>-123.5018182974834</v>
      </c>
      <c r="H2943" s="2" t="str">
        <f t="shared" si="45"/>
        <v>View Map</v>
      </c>
      <c r="I2943" t="s">
        <v>52</v>
      </c>
      <c r="J2943">
        <f>Covered_Buildings_List[[#This Row],[Building ID]]</f>
        <v>21958</v>
      </c>
    </row>
    <row r="2944" spans="1:10" x14ac:dyDescent="0.25">
      <c r="A2944">
        <v>44457</v>
      </c>
      <c r="B2944" t="s">
        <v>2479</v>
      </c>
      <c r="C2944">
        <v>2616.69</v>
      </c>
      <c r="D2944" t="s">
        <v>18</v>
      </c>
      <c r="E2944" t="s">
        <v>37</v>
      </c>
      <c r="F2944">
        <v>48.423641004313403</v>
      </c>
      <c r="G2944">
        <v>-123.36147359990071</v>
      </c>
      <c r="H2944" s="2" t="str">
        <f t="shared" si="45"/>
        <v>View Map</v>
      </c>
      <c r="I2944" t="s">
        <v>123</v>
      </c>
      <c r="J2944">
        <f>Covered_Buildings_List[[#This Row],[Building ID]]</f>
        <v>44457</v>
      </c>
    </row>
    <row r="2945" spans="1:10" x14ac:dyDescent="0.25">
      <c r="A2945">
        <v>39233</v>
      </c>
      <c r="B2945" t="s">
        <v>2480</v>
      </c>
      <c r="C2945">
        <v>1851.5099999999998</v>
      </c>
      <c r="D2945" t="s">
        <v>18</v>
      </c>
      <c r="E2945" t="s">
        <v>37</v>
      </c>
      <c r="F2945">
        <v>48.424489319738193</v>
      </c>
      <c r="G2945">
        <v>-123.36163136947791</v>
      </c>
      <c r="H2945" s="2" t="str">
        <f t="shared" si="45"/>
        <v>View Map</v>
      </c>
      <c r="I2945" t="s">
        <v>123</v>
      </c>
      <c r="J2945">
        <f>Covered_Buildings_List[[#This Row],[Building ID]]</f>
        <v>39233</v>
      </c>
    </row>
    <row r="2946" spans="1:10" x14ac:dyDescent="0.25">
      <c r="A2946">
        <v>44021</v>
      </c>
      <c r="B2946" t="s">
        <v>2481</v>
      </c>
      <c r="C2946">
        <v>1245.56</v>
      </c>
      <c r="D2946" t="s">
        <v>18</v>
      </c>
      <c r="E2946" t="s">
        <v>37</v>
      </c>
      <c r="F2946">
        <v>48.427020676794747</v>
      </c>
      <c r="G2946">
        <v>-123.36076247573089</v>
      </c>
      <c r="H2946" s="2" t="str">
        <f t="shared" ref="H2946:H3009" si="46">HYPERLINK("https://www.google.com/maps?q=" &amp; F2946 &amp; "," &amp; G2946, "View Map")</f>
        <v>View Map</v>
      </c>
      <c r="I2946" t="s">
        <v>140</v>
      </c>
      <c r="J2946">
        <f>Covered_Buildings_List[[#This Row],[Building ID]]</f>
        <v>44021</v>
      </c>
    </row>
    <row r="2947" spans="1:10" x14ac:dyDescent="0.25">
      <c r="A2947">
        <v>44773</v>
      </c>
      <c r="B2947" t="s">
        <v>2482</v>
      </c>
      <c r="C2947">
        <v>16812.7</v>
      </c>
      <c r="D2947" t="s">
        <v>15</v>
      </c>
      <c r="E2947" t="s">
        <v>37</v>
      </c>
      <c r="F2947">
        <v>48.42546551304622</v>
      </c>
      <c r="G2947">
        <v>-123.3612604470683</v>
      </c>
      <c r="H2947" s="2" t="str">
        <f t="shared" si="46"/>
        <v>View Map</v>
      </c>
      <c r="I2947" t="s">
        <v>228</v>
      </c>
      <c r="J2947">
        <f>Covered_Buildings_List[[#This Row],[Building ID]]</f>
        <v>44773</v>
      </c>
    </row>
    <row r="2948" spans="1:10" x14ac:dyDescent="0.25">
      <c r="A2948">
        <v>43723</v>
      </c>
      <c r="B2948" t="s">
        <v>2483</v>
      </c>
      <c r="C2948">
        <v>1488.27</v>
      </c>
      <c r="D2948" t="s">
        <v>18</v>
      </c>
      <c r="E2948" t="s">
        <v>37</v>
      </c>
      <c r="F2948">
        <v>48.420747042143716</v>
      </c>
      <c r="G2948">
        <v>-123.3551639963639</v>
      </c>
      <c r="H2948" s="2" t="str">
        <f t="shared" si="46"/>
        <v>View Map</v>
      </c>
      <c r="I2948" t="s">
        <v>52</v>
      </c>
      <c r="J2948">
        <f>Covered_Buildings_List[[#This Row],[Building ID]]</f>
        <v>43723</v>
      </c>
    </row>
    <row r="2949" spans="1:10" x14ac:dyDescent="0.25">
      <c r="A2949">
        <v>52028</v>
      </c>
      <c r="B2949" t="s">
        <v>2484</v>
      </c>
      <c r="C2949">
        <v>4484.8500000000004</v>
      </c>
      <c r="D2949" t="s">
        <v>20</v>
      </c>
      <c r="E2949" t="s">
        <v>21</v>
      </c>
      <c r="F2949">
        <v>48.440439635923148</v>
      </c>
      <c r="G2949">
        <v>-123.39504143674399</v>
      </c>
      <c r="H2949" s="2" t="str">
        <f t="shared" si="46"/>
        <v>View Map</v>
      </c>
      <c r="I2949" t="s">
        <v>52</v>
      </c>
      <c r="J2949">
        <f>Covered_Buildings_List[[#This Row],[Building ID]]</f>
        <v>52028</v>
      </c>
    </row>
    <row r="2950" spans="1:10" x14ac:dyDescent="0.25">
      <c r="A2950">
        <v>129274</v>
      </c>
      <c r="B2950" t="s">
        <v>2485</v>
      </c>
      <c r="C2950">
        <v>1673.2</v>
      </c>
      <c r="D2950" t="s">
        <v>20</v>
      </c>
      <c r="E2950" t="s">
        <v>68</v>
      </c>
      <c r="F2950">
        <v>48.417958449376897</v>
      </c>
      <c r="G2950">
        <v>-123.3184949090014</v>
      </c>
      <c r="H2950" s="2" t="str">
        <f t="shared" si="46"/>
        <v>View Map</v>
      </c>
      <c r="I2950" t="s">
        <v>17</v>
      </c>
      <c r="J2950">
        <f>Covered_Buildings_List[[#This Row],[Building ID]]</f>
        <v>129274</v>
      </c>
    </row>
    <row r="2951" spans="1:10" x14ac:dyDescent="0.25">
      <c r="A2951">
        <v>43775</v>
      </c>
      <c r="B2951" t="s">
        <v>2486</v>
      </c>
      <c r="C2951">
        <v>3373.72</v>
      </c>
      <c r="D2951" t="s">
        <v>15</v>
      </c>
      <c r="E2951" t="s">
        <v>37</v>
      </c>
      <c r="F2951">
        <v>48.421691476000063</v>
      </c>
      <c r="G2951">
        <v>-123.36245234899999</v>
      </c>
      <c r="H2951" s="2" t="str">
        <f t="shared" si="46"/>
        <v>View Map</v>
      </c>
      <c r="I2951" t="s">
        <v>119</v>
      </c>
      <c r="J2951">
        <f>Covered_Buildings_List[[#This Row],[Building ID]]</f>
        <v>43775</v>
      </c>
    </row>
    <row r="2952" spans="1:10" x14ac:dyDescent="0.25">
      <c r="A2952">
        <v>44465</v>
      </c>
      <c r="B2952" t="s">
        <v>2487</v>
      </c>
      <c r="C2952">
        <v>1730.92</v>
      </c>
      <c r="D2952" t="s">
        <v>18</v>
      </c>
      <c r="E2952" t="s">
        <v>37</v>
      </c>
      <c r="F2952">
        <v>48.423930286574617</v>
      </c>
      <c r="G2952">
        <v>-123.3615605157498</v>
      </c>
      <c r="H2952" s="2" t="str">
        <f t="shared" si="46"/>
        <v>View Map</v>
      </c>
      <c r="I2952" t="s">
        <v>123</v>
      </c>
      <c r="J2952">
        <f>Covered_Buildings_List[[#This Row],[Building ID]]</f>
        <v>44465</v>
      </c>
    </row>
    <row r="2953" spans="1:10" x14ac:dyDescent="0.25">
      <c r="A2953">
        <v>21962</v>
      </c>
      <c r="B2953" t="s">
        <v>2488</v>
      </c>
      <c r="C2953">
        <v>4063.8</v>
      </c>
      <c r="D2953" t="s">
        <v>20</v>
      </c>
      <c r="E2953" t="s">
        <v>45</v>
      </c>
      <c r="F2953">
        <v>48.448470416938697</v>
      </c>
      <c r="G2953">
        <v>-123.5020355585191</v>
      </c>
      <c r="H2953" s="2" t="str">
        <f t="shared" si="46"/>
        <v>View Map</v>
      </c>
      <c r="I2953" t="s">
        <v>25</v>
      </c>
      <c r="J2953">
        <f>Covered_Buildings_List[[#This Row],[Building ID]]</f>
        <v>21962</v>
      </c>
    </row>
    <row r="2954" spans="1:10" x14ac:dyDescent="0.25">
      <c r="A2954">
        <v>22461</v>
      </c>
      <c r="B2954" t="s">
        <v>2489</v>
      </c>
      <c r="C2954">
        <v>999.91</v>
      </c>
      <c r="D2954" t="s">
        <v>20</v>
      </c>
      <c r="E2954" t="s">
        <v>45</v>
      </c>
      <c r="F2954">
        <v>48.447631940438328</v>
      </c>
      <c r="G2954">
        <v>-123.5027760568799</v>
      </c>
      <c r="H2954" s="2" t="str">
        <f t="shared" si="46"/>
        <v>View Map</v>
      </c>
      <c r="I2954" t="s">
        <v>52</v>
      </c>
      <c r="J2954">
        <f>Covered_Buildings_List[[#This Row],[Building ID]]</f>
        <v>22461</v>
      </c>
    </row>
    <row r="2955" spans="1:10" x14ac:dyDescent="0.25">
      <c r="A2955">
        <v>44449</v>
      </c>
      <c r="B2955" t="s">
        <v>2490</v>
      </c>
      <c r="C2955">
        <v>1493.68</v>
      </c>
      <c r="D2955" t="s">
        <v>18</v>
      </c>
      <c r="E2955" t="s">
        <v>37</v>
      </c>
      <c r="F2955">
        <v>48.423170710157869</v>
      </c>
      <c r="G2955">
        <v>-123.3616511811734</v>
      </c>
      <c r="H2955" s="2" t="str">
        <f t="shared" si="46"/>
        <v>View Map</v>
      </c>
      <c r="I2955" t="s">
        <v>123</v>
      </c>
      <c r="J2955">
        <f>Covered_Buildings_List[[#This Row],[Building ID]]</f>
        <v>44449</v>
      </c>
    </row>
    <row r="2956" spans="1:10" x14ac:dyDescent="0.25">
      <c r="A2956">
        <v>65231</v>
      </c>
      <c r="B2956" t="s">
        <v>2491</v>
      </c>
      <c r="C2956">
        <v>2668.92</v>
      </c>
      <c r="D2956" t="s">
        <v>20</v>
      </c>
      <c r="E2956" t="s">
        <v>21</v>
      </c>
      <c r="F2956">
        <v>48.436113852172411</v>
      </c>
      <c r="G2956">
        <v>-123.4241925873196</v>
      </c>
      <c r="H2956" s="2" t="str">
        <f t="shared" si="46"/>
        <v>View Map</v>
      </c>
      <c r="I2956" t="s">
        <v>223</v>
      </c>
      <c r="J2956">
        <f>Covered_Buildings_List[[#This Row],[Building ID]]</f>
        <v>65231</v>
      </c>
    </row>
    <row r="2957" spans="1:10" x14ac:dyDescent="0.25">
      <c r="A2957">
        <v>43836</v>
      </c>
      <c r="B2957" t="s">
        <v>2492</v>
      </c>
      <c r="C2957">
        <v>3279.64</v>
      </c>
      <c r="D2957" t="s">
        <v>15</v>
      </c>
      <c r="E2957" t="s">
        <v>37</v>
      </c>
      <c r="F2957">
        <v>48.420988101482877</v>
      </c>
      <c r="G2957">
        <v>-123.3540206244552</v>
      </c>
      <c r="H2957" s="2" t="str">
        <f t="shared" si="46"/>
        <v>View Map</v>
      </c>
      <c r="I2957" t="s">
        <v>52</v>
      </c>
      <c r="J2957">
        <f>Covered_Buildings_List[[#This Row],[Building ID]]</f>
        <v>43836</v>
      </c>
    </row>
    <row r="2958" spans="1:10" x14ac:dyDescent="0.25">
      <c r="A2958">
        <v>129100</v>
      </c>
      <c r="B2958" t="s">
        <v>2493</v>
      </c>
      <c r="C2958">
        <v>1232.6100000000001</v>
      </c>
      <c r="D2958" t="s">
        <v>18</v>
      </c>
      <c r="E2958" t="s">
        <v>37</v>
      </c>
      <c r="F2958">
        <v>48.419243660713569</v>
      </c>
      <c r="G2958">
        <v>-123.32302640627</v>
      </c>
      <c r="H2958" s="2" t="str">
        <f t="shared" si="46"/>
        <v>View Map</v>
      </c>
      <c r="I2958" t="s">
        <v>342</v>
      </c>
      <c r="J2958">
        <f>Covered_Buildings_List[[#This Row],[Building ID]]</f>
        <v>129100</v>
      </c>
    </row>
    <row r="2959" spans="1:10" x14ac:dyDescent="0.25">
      <c r="A2959">
        <v>21961</v>
      </c>
      <c r="B2959" t="s">
        <v>2494</v>
      </c>
      <c r="C2959">
        <v>6626.25</v>
      </c>
      <c r="D2959" t="s">
        <v>20</v>
      </c>
      <c r="E2959" t="s">
        <v>45</v>
      </c>
      <c r="F2959">
        <v>48.448958659717412</v>
      </c>
      <c r="G2959">
        <v>-123.5026882422998</v>
      </c>
      <c r="H2959" s="2" t="str">
        <f t="shared" si="46"/>
        <v>View Map</v>
      </c>
      <c r="I2959" t="s">
        <v>25</v>
      </c>
      <c r="J2959">
        <f>Covered_Buildings_List[[#This Row],[Building ID]]</f>
        <v>21961</v>
      </c>
    </row>
    <row r="2960" spans="1:10" x14ac:dyDescent="0.25">
      <c r="A2960">
        <v>89758</v>
      </c>
      <c r="B2960" t="s">
        <v>2495</v>
      </c>
      <c r="C2960">
        <v>3664.5</v>
      </c>
      <c r="D2960" t="s">
        <v>20</v>
      </c>
      <c r="E2960" t="s">
        <v>21</v>
      </c>
      <c r="F2960">
        <v>48.432211559951973</v>
      </c>
      <c r="G2960">
        <v>-123.3963199283068</v>
      </c>
      <c r="H2960" s="2" t="str">
        <f t="shared" si="46"/>
        <v>View Map</v>
      </c>
      <c r="I2960" t="s">
        <v>25</v>
      </c>
      <c r="J2960">
        <f>Covered_Buildings_List[[#This Row],[Building ID]]</f>
        <v>89758</v>
      </c>
    </row>
    <row r="2961" spans="1:10" x14ac:dyDescent="0.25">
      <c r="A2961">
        <v>44653</v>
      </c>
      <c r="B2961" t="s">
        <v>2496</v>
      </c>
      <c r="C2961">
        <v>4443.2999999999993</v>
      </c>
      <c r="D2961" t="s">
        <v>15</v>
      </c>
      <c r="E2961" t="s">
        <v>37</v>
      </c>
      <c r="F2961">
        <v>48.430259396082917</v>
      </c>
      <c r="G2961">
        <v>-123.3605368213406</v>
      </c>
      <c r="H2961" s="2" t="str">
        <f t="shared" si="46"/>
        <v>View Map</v>
      </c>
      <c r="I2961" t="s">
        <v>137</v>
      </c>
      <c r="J2961">
        <f>Covered_Buildings_List[[#This Row],[Building ID]]</f>
        <v>44653</v>
      </c>
    </row>
    <row r="2962" spans="1:10" x14ac:dyDescent="0.25">
      <c r="A2962">
        <v>44531</v>
      </c>
      <c r="B2962" t="s">
        <v>2497</v>
      </c>
      <c r="C2962">
        <v>3866.44</v>
      </c>
      <c r="D2962" t="s">
        <v>15</v>
      </c>
      <c r="E2962" t="s">
        <v>37</v>
      </c>
      <c r="F2962">
        <v>48.420572483179271</v>
      </c>
      <c r="G2962">
        <v>-123.3624951645799</v>
      </c>
      <c r="H2962" s="2" t="str">
        <f t="shared" si="46"/>
        <v>View Map</v>
      </c>
      <c r="I2962" t="s">
        <v>119</v>
      </c>
      <c r="J2962">
        <f>Covered_Buildings_List[[#This Row],[Building ID]]</f>
        <v>44531</v>
      </c>
    </row>
    <row r="2963" spans="1:10" x14ac:dyDescent="0.25">
      <c r="A2963">
        <v>44591</v>
      </c>
      <c r="B2963" t="s">
        <v>2498</v>
      </c>
      <c r="C2963">
        <v>2283.6000000000004</v>
      </c>
      <c r="D2963" t="s">
        <v>18</v>
      </c>
      <c r="E2963" t="s">
        <v>37</v>
      </c>
      <c r="F2963">
        <v>48.428942413765057</v>
      </c>
      <c r="G2963">
        <v>-123.36064796628629</v>
      </c>
      <c r="H2963" s="2" t="str">
        <f t="shared" si="46"/>
        <v>View Map</v>
      </c>
      <c r="I2963" t="s">
        <v>170</v>
      </c>
      <c r="J2963">
        <f>Covered_Buildings_List[[#This Row],[Building ID]]</f>
        <v>44591</v>
      </c>
    </row>
    <row r="2964" spans="1:10" x14ac:dyDescent="0.25">
      <c r="A2964">
        <v>44137</v>
      </c>
      <c r="B2964" t="s">
        <v>2499</v>
      </c>
      <c r="C2964">
        <v>4252.84</v>
      </c>
      <c r="D2964" t="s">
        <v>15</v>
      </c>
      <c r="E2964" t="s">
        <v>37</v>
      </c>
      <c r="F2964">
        <v>48.429768156354058</v>
      </c>
      <c r="G2964">
        <v>-123.36084138231691</v>
      </c>
      <c r="H2964" s="2" t="str">
        <f t="shared" si="46"/>
        <v>View Map</v>
      </c>
      <c r="I2964" t="s">
        <v>25</v>
      </c>
      <c r="J2964">
        <f>Covered_Buildings_List[[#This Row],[Building ID]]</f>
        <v>44137</v>
      </c>
    </row>
    <row r="2965" spans="1:10" x14ac:dyDescent="0.25">
      <c r="A2965">
        <v>52082</v>
      </c>
      <c r="B2965" t="s">
        <v>2500</v>
      </c>
      <c r="C2965">
        <v>1861.8600000000001</v>
      </c>
      <c r="D2965" t="s">
        <v>20</v>
      </c>
      <c r="E2965" t="s">
        <v>21</v>
      </c>
      <c r="F2965">
        <v>48.441190022770463</v>
      </c>
      <c r="G2965">
        <v>-123.39465216563769</v>
      </c>
      <c r="H2965" s="2" t="str">
        <f t="shared" si="46"/>
        <v>View Map</v>
      </c>
      <c r="I2965" t="s">
        <v>52</v>
      </c>
      <c r="J2965">
        <f>Covered_Buildings_List[[#This Row],[Building ID]]</f>
        <v>52082</v>
      </c>
    </row>
    <row r="2966" spans="1:10" x14ac:dyDescent="0.25">
      <c r="A2966">
        <v>43776</v>
      </c>
      <c r="B2966" t="s">
        <v>2501</v>
      </c>
      <c r="C2966">
        <v>8152.92</v>
      </c>
      <c r="D2966" t="s">
        <v>15</v>
      </c>
      <c r="E2966" t="s">
        <v>37</v>
      </c>
      <c r="F2966">
        <v>48.421244452941693</v>
      </c>
      <c r="G2966">
        <v>-123.3618526009238</v>
      </c>
      <c r="H2966" s="2" t="str">
        <f t="shared" si="46"/>
        <v>View Map</v>
      </c>
      <c r="I2966" t="s">
        <v>25</v>
      </c>
      <c r="J2966">
        <f>Covered_Buildings_List[[#This Row],[Building ID]]</f>
        <v>43776</v>
      </c>
    </row>
    <row r="2967" spans="1:10" x14ac:dyDescent="0.25">
      <c r="A2967">
        <v>44073</v>
      </c>
      <c r="B2967" t="s">
        <v>2502</v>
      </c>
      <c r="C2967">
        <v>1059.5999999999999</v>
      </c>
      <c r="D2967" t="s">
        <v>18</v>
      </c>
      <c r="E2967" t="s">
        <v>37</v>
      </c>
      <c r="F2967">
        <v>48.425431287540881</v>
      </c>
      <c r="G2967">
        <v>-123.3608792404775</v>
      </c>
      <c r="H2967" s="2" t="str">
        <f t="shared" si="46"/>
        <v>View Map</v>
      </c>
      <c r="I2967" t="s">
        <v>119</v>
      </c>
      <c r="J2967">
        <f>Covered_Buildings_List[[#This Row],[Building ID]]</f>
        <v>44073</v>
      </c>
    </row>
    <row r="2968" spans="1:10" x14ac:dyDescent="0.25">
      <c r="A2968">
        <v>83889</v>
      </c>
      <c r="B2968" t="s">
        <v>2503</v>
      </c>
      <c r="C2968">
        <v>1562.73</v>
      </c>
      <c r="D2968" t="s">
        <v>20</v>
      </c>
      <c r="E2968" t="s">
        <v>21</v>
      </c>
      <c r="F2968">
        <v>48.437638609337249</v>
      </c>
      <c r="G2968">
        <v>-123.4211203298144</v>
      </c>
      <c r="H2968" s="2" t="str">
        <f t="shared" si="46"/>
        <v>View Map</v>
      </c>
      <c r="I2968" t="s">
        <v>137</v>
      </c>
      <c r="J2968">
        <f>Covered_Buildings_List[[#This Row],[Building ID]]</f>
        <v>83889</v>
      </c>
    </row>
    <row r="2969" spans="1:10" x14ac:dyDescent="0.25">
      <c r="A2969">
        <v>21960</v>
      </c>
      <c r="B2969" t="s">
        <v>2504</v>
      </c>
      <c r="C2969">
        <v>3078.7799999999997</v>
      </c>
      <c r="D2969" t="s">
        <v>20</v>
      </c>
      <c r="E2969" t="s">
        <v>45</v>
      </c>
      <c r="F2969">
        <v>48.449433290527843</v>
      </c>
      <c r="G2969">
        <v>-123.5024559755764</v>
      </c>
      <c r="H2969" s="2" t="str">
        <f t="shared" si="46"/>
        <v>View Map</v>
      </c>
      <c r="I2969" t="s">
        <v>119</v>
      </c>
      <c r="J2969">
        <f>Covered_Buildings_List[[#This Row],[Building ID]]</f>
        <v>21960</v>
      </c>
    </row>
    <row r="2970" spans="1:10" x14ac:dyDescent="0.25">
      <c r="A2970">
        <v>21991</v>
      </c>
      <c r="B2970" t="s">
        <v>2505</v>
      </c>
      <c r="C2970">
        <v>10119.32</v>
      </c>
      <c r="D2970" t="s">
        <v>20</v>
      </c>
      <c r="E2970" t="s">
        <v>45</v>
      </c>
      <c r="F2970">
        <v>48.457692112564722</v>
      </c>
      <c r="G2970">
        <v>-123.50466618625219</v>
      </c>
      <c r="H2970" s="2" t="str">
        <f t="shared" si="46"/>
        <v>View Map</v>
      </c>
      <c r="I2970" t="s">
        <v>191</v>
      </c>
      <c r="J2970">
        <f>Covered_Buildings_List[[#This Row],[Building ID]]</f>
        <v>21991</v>
      </c>
    </row>
    <row r="2971" spans="1:10" x14ac:dyDescent="0.25">
      <c r="A2971">
        <v>74742</v>
      </c>
      <c r="B2971" t="s">
        <v>2506</v>
      </c>
      <c r="C2971">
        <v>7733.6</v>
      </c>
      <c r="D2971" t="s">
        <v>15</v>
      </c>
      <c r="E2971" t="s">
        <v>37</v>
      </c>
      <c r="F2971">
        <v>48.42879825068249</v>
      </c>
      <c r="G2971">
        <v>-123.37910440401539</v>
      </c>
      <c r="H2971" s="2" t="str">
        <f t="shared" si="46"/>
        <v>View Map</v>
      </c>
      <c r="I2971" t="s">
        <v>77</v>
      </c>
      <c r="J2971">
        <f>Covered_Buildings_List[[#This Row],[Building ID]]</f>
        <v>74742</v>
      </c>
    </row>
    <row r="2972" spans="1:10" x14ac:dyDescent="0.25">
      <c r="A2972">
        <v>52033</v>
      </c>
      <c r="B2972" t="s">
        <v>2507</v>
      </c>
      <c r="C2972">
        <v>2581.23</v>
      </c>
      <c r="D2972" t="s">
        <v>20</v>
      </c>
      <c r="E2972" t="s">
        <v>21</v>
      </c>
      <c r="F2972">
        <v>48.440566188263709</v>
      </c>
      <c r="G2972">
        <v>-123.3956066272938</v>
      </c>
      <c r="H2972" s="2" t="str">
        <f t="shared" si="46"/>
        <v>View Map</v>
      </c>
      <c r="I2972" t="s">
        <v>52</v>
      </c>
      <c r="J2972">
        <f>Covered_Buildings_List[[#This Row],[Building ID]]</f>
        <v>52033</v>
      </c>
    </row>
    <row r="2973" spans="1:10" x14ac:dyDescent="0.25">
      <c r="A2973">
        <v>75373</v>
      </c>
      <c r="B2973" t="s">
        <v>2508</v>
      </c>
      <c r="C2973">
        <v>2260.44</v>
      </c>
      <c r="D2973" t="s">
        <v>20</v>
      </c>
      <c r="E2973" t="s">
        <v>21</v>
      </c>
      <c r="F2973">
        <v>48.432104993164977</v>
      </c>
      <c r="G2973">
        <v>-123.3966846718243</v>
      </c>
      <c r="H2973" s="2" t="str">
        <f t="shared" si="46"/>
        <v>View Map</v>
      </c>
      <c r="I2973" t="s">
        <v>25</v>
      </c>
      <c r="J2973">
        <f>Covered_Buildings_List[[#This Row],[Building ID]]</f>
        <v>75373</v>
      </c>
    </row>
    <row r="2974" spans="1:10" x14ac:dyDescent="0.25">
      <c r="A2974">
        <v>22479</v>
      </c>
      <c r="B2974" t="s">
        <v>2509</v>
      </c>
      <c r="C2974">
        <v>1493.8</v>
      </c>
      <c r="D2974" t="s">
        <v>20</v>
      </c>
      <c r="E2974" t="s">
        <v>45</v>
      </c>
      <c r="F2974">
        <v>48.448423941341922</v>
      </c>
      <c r="G2974">
        <v>-123.5029094325273</v>
      </c>
      <c r="H2974" s="2" t="str">
        <f t="shared" si="46"/>
        <v>View Map</v>
      </c>
      <c r="I2974" t="s">
        <v>52</v>
      </c>
      <c r="J2974">
        <f>Covered_Buildings_List[[#This Row],[Building ID]]</f>
        <v>22479</v>
      </c>
    </row>
    <row r="2975" spans="1:10" x14ac:dyDescent="0.25">
      <c r="A2975">
        <v>110135</v>
      </c>
      <c r="B2975" t="s">
        <v>2510</v>
      </c>
      <c r="C2975">
        <v>5502.36</v>
      </c>
      <c r="D2975" t="s">
        <v>15</v>
      </c>
      <c r="E2975" t="s">
        <v>37</v>
      </c>
      <c r="F2975">
        <v>48.43256032449419</v>
      </c>
      <c r="G2975">
        <v>-123.3600815702775</v>
      </c>
      <c r="H2975" s="2" t="str">
        <f t="shared" si="46"/>
        <v>View Map</v>
      </c>
      <c r="I2975" t="s">
        <v>137</v>
      </c>
      <c r="J2975">
        <f>Covered_Buildings_List[[#This Row],[Building ID]]</f>
        <v>110135</v>
      </c>
    </row>
    <row r="2976" spans="1:10" x14ac:dyDescent="0.25">
      <c r="A2976">
        <v>57591</v>
      </c>
      <c r="B2976" t="s">
        <v>2511</v>
      </c>
      <c r="C2976">
        <v>1556.72</v>
      </c>
      <c r="D2976" t="s">
        <v>18</v>
      </c>
      <c r="E2976" t="s">
        <v>16</v>
      </c>
      <c r="F2976">
        <v>48.451936141946973</v>
      </c>
      <c r="G2976">
        <v>-123.3712802268234</v>
      </c>
      <c r="H2976" s="2" t="str">
        <f t="shared" si="46"/>
        <v>View Map</v>
      </c>
      <c r="I2976" t="s">
        <v>119</v>
      </c>
      <c r="J2976">
        <f>Covered_Buildings_List[[#This Row],[Building ID]]</f>
        <v>57591</v>
      </c>
    </row>
    <row r="2977" spans="1:10" x14ac:dyDescent="0.25">
      <c r="A2977">
        <v>51784</v>
      </c>
      <c r="B2977" t="s">
        <v>2512</v>
      </c>
      <c r="C2977">
        <v>3262.08</v>
      </c>
      <c r="D2977" t="s">
        <v>20</v>
      </c>
      <c r="E2977" t="s">
        <v>21</v>
      </c>
      <c r="F2977">
        <v>48.435537774816581</v>
      </c>
      <c r="G2977">
        <v>-123.3962182900998</v>
      </c>
      <c r="H2977" s="2" t="str">
        <f t="shared" si="46"/>
        <v>View Map</v>
      </c>
      <c r="I2977" t="s">
        <v>119</v>
      </c>
      <c r="J2977">
        <f>Covered_Buildings_List[[#This Row],[Building ID]]</f>
        <v>51784</v>
      </c>
    </row>
    <row r="2978" spans="1:10" x14ac:dyDescent="0.25">
      <c r="A2978">
        <v>87138</v>
      </c>
      <c r="B2978" t="s">
        <v>2513</v>
      </c>
      <c r="C2978">
        <v>9248.9599999999991</v>
      </c>
      <c r="D2978" t="s">
        <v>20</v>
      </c>
      <c r="E2978" t="s">
        <v>21</v>
      </c>
      <c r="F2978">
        <v>48.430017362253288</v>
      </c>
      <c r="G2978">
        <v>-123.3946349896347</v>
      </c>
      <c r="H2978" s="2" t="str">
        <f t="shared" si="46"/>
        <v>View Map</v>
      </c>
      <c r="I2978" t="s">
        <v>52</v>
      </c>
      <c r="J2978">
        <f>Covered_Buildings_List[[#This Row],[Building ID]]</f>
        <v>87138</v>
      </c>
    </row>
    <row r="2979" spans="1:10" x14ac:dyDescent="0.25">
      <c r="A2979">
        <v>51830</v>
      </c>
      <c r="B2979" t="s">
        <v>2514</v>
      </c>
      <c r="C2979">
        <v>3197.9700000000003</v>
      </c>
      <c r="D2979" t="s">
        <v>20</v>
      </c>
      <c r="E2979" t="s">
        <v>21</v>
      </c>
      <c r="F2979">
        <v>48.43693377238116</v>
      </c>
      <c r="G2979">
        <v>-123.3953376645657</v>
      </c>
      <c r="H2979" s="2" t="str">
        <f t="shared" si="46"/>
        <v>View Map</v>
      </c>
      <c r="I2979" t="s">
        <v>52</v>
      </c>
      <c r="J2979">
        <f>Covered_Buildings_List[[#This Row],[Building ID]]</f>
        <v>51830</v>
      </c>
    </row>
    <row r="2980" spans="1:10" x14ac:dyDescent="0.25">
      <c r="A2980">
        <v>44008</v>
      </c>
      <c r="B2980" t="s">
        <v>2515</v>
      </c>
      <c r="C2980">
        <v>995.48</v>
      </c>
      <c r="D2980" t="s">
        <v>18</v>
      </c>
      <c r="E2980" t="s">
        <v>37</v>
      </c>
      <c r="F2980">
        <v>48.429395603199623</v>
      </c>
      <c r="G2980">
        <v>-123.36032709162551</v>
      </c>
      <c r="H2980" s="2" t="str">
        <f t="shared" si="46"/>
        <v>View Map</v>
      </c>
      <c r="I2980" t="s">
        <v>119</v>
      </c>
      <c r="J2980">
        <f>Covered_Buildings_List[[#This Row],[Building ID]]</f>
        <v>44008</v>
      </c>
    </row>
    <row r="2981" spans="1:10" x14ac:dyDescent="0.25">
      <c r="A2981">
        <v>44172</v>
      </c>
      <c r="B2981" t="s">
        <v>2516</v>
      </c>
      <c r="C2981">
        <v>8839.7000000000007</v>
      </c>
      <c r="D2981" t="s">
        <v>15</v>
      </c>
      <c r="E2981" t="s">
        <v>37</v>
      </c>
      <c r="F2981">
        <v>48.42698234830813</v>
      </c>
      <c r="G2981">
        <v>-123.3604174501296</v>
      </c>
      <c r="H2981" s="2" t="str">
        <f t="shared" si="46"/>
        <v>View Map</v>
      </c>
      <c r="I2981" t="s">
        <v>25</v>
      </c>
      <c r="J2981">
        <f>Covered_Buildings_List[[#This Row],[Building ID]]</f>
        <v>44172</v>
      </c>
    </row>
    <row r="2982" spans="1:10" x14ac:dyDescent="0.25">
      <c r="A2982">
        <v>51773</v>
      </c>
      <c r="B2982" t="s">
        <v>2517</v>
      </c>
      <c r="C2982">
        <v>2420.96</v>
      </c>
      <c r="D2982" t="s">
        <v>20</v>
      </c>
      <c r="E2982" t="s">
        <v>21</v>
      </c>
      <c r="F2982">
        <v>48.435236433889159</v>
      </c>
      <c r="G2982">
        <v>-123.39653204451631</v>
      </c>
      <c r="H2982" s="2" t="str">
        <f t="shared" si="46"/>
        <v>View Map</v>
      </c>
      <c r="I2982" t="s">
        <v>119</v>
      </c>
      <c r="J2982">
        <f>Covered_Buildings_List[[#This Row],[Building ID]]</f>
        <v>51773</v>
      </c>
    </row>
    <row r="2983" spans="1:10" x14ac:dyDescent="0.25">
      <c r="A2983">
        <v>83000</v>
      </c>
      <c r="B2983" t="s">
        <v>2518</v>
      </c>
      <c r="C2983">
        <v>8472.7199999999993</v>
      </c>
      <c r="D2983" t="s">
        <v>15</v>
      </c>
      <c r="E2983" t="s">
        <v>37</v>
      </c>
      <c r="F2983">
        <v>48.419030398498222</v>
      </c>
      <c r="G2983">
        <v>-123.3638316757049</v>
      </c>
      <c r="H2983" s="2" t="str">
        <f t="shared" si="46"/>
        <v>View Map</v>
      </c>
      <c r="I2983" t="s">
        <v>123</v>
      </c>
      <c r="J2983">
        <f>Covered_Buildings_List[[#This Row],[Building ID]]</f>
        <v>83000</v>
      </c>
    </row>
    <row r="2984" spans="1:10" x14ac:dyDescent="0.25">
      <c r="A2984">
        <v>21927</v>
      </c>
      <c r="B2984" t="s">
        <v>2519</v>
      </c>
      <c r="C2984">
        <v>12056.68</v>
      </c>
      <c r="D2984" t="s">
        <v>20</v>
      </c>
      <c r="E2984" t="s">
        <v>45</v>
      </c>
      <c r="F2984">
        <v>48.441452331348913</v>
      </c>
      <c r="G2984">
        <v>-123.5040021581794</v>
      </c>
      <c r="H2984" s="2" t="str">
        <f t="shared" si="46"/>
        <v>View Map</v>
      </c>
      <c r="I2984" t="s">
        <v>857</v>
      </c>
      <c r="J2984">
        <f>Covered_Buildings_List[[#This Row],[Building ID]]</f>
        <v>21927</v>
      </c>
    </row>
    <row r="2985" spans="1:10" x14ac:dyDescent="0.25">
      <c r="A2985">
        <v>52060</v>
      </c>
      <c r="B2985" t="s">
        <v>2520</v>
      </c>
      <c r="C2985">
        <v>2076.21</v>
      </c>
      <c r="D2985" t="s">
        <v>20</v>
      </c>
      <c r="E2985" t="s">
        <v>21</v>
      </c>
      <c r="F2985">
        <v>48.441048123236612</v>
      </c>
      <c r="G2985">
        <v>-123.3952700417386</v>
      </c>
      <c r="H2985" s="2" t="str">
        <f t="shared" si="46"/>
        <v>View Map</v>
      </c>
      <c r="I2985" t="s">
        <v>25</v>
      </c>
      <c r="J2985">
        <f>Covered_Buildings_List[[#This Row],[Building ID]]</f>
        <v>52060</v>
      </c>
    </row>
    <row r="2986" spans="1:10" x14ac:dyDescent="0.25">
      <c r="A2986">
        <v>43996</v>
      </c>
      <c r="B2986" t="s">
        <v>2521</v>
      </c>
      <c r="C2986">
        <v>5046.6000000000004</v>
      </c>
      <c r="D2986" t="s">
        <v>15</v>
      </c>
      <c r="E2986" t="s">
        <v>37</v>
      </c>
      <c r="F2986">
        <v>48.424785527821697</v>
      </c>
      <c r="G2986">
        <v>-123.3610663968979</v>
      </c>
      <c r="H2986" s="2" t="str">
        <f t="shared" si="46"/>
        <v>View Map</v>
      </c>
      <c r="I2986" t="s">
        <v>119</v>
      </c>
      <c r="J2986">
        <f>Covered_Buildings_List[[#This Row],[Building ID]]</f>
        <v>43996</v>
      </c>
    </row>
    <row r="2987" spans="1:10" x14ac:dyDescent="0.25">
      <c r="A2987">
        <v>44451</v>
      </c>
      <c r="B2987" t="s">
        <v>2522</v>
      </c>
      <c r="C2987">
        <v>3145.24</v>
      </c>
      <c r="D2987" t="s">
        <v>15</v>
      </c>
      <c r="E2987" t="s">
        <v>37</v>
      </c>
      <c r="F2987">
        <v>48.42282818365851</v>
      </c>
      <c r="G2987">
        <v>-123.36191683015851</v>
      </c>
      <c r="H2987" s="2" t="str">
        <f t="shared" si="46"/>
        <v>View Map</v>
      </c>
      <c r="I2987" t="s">
        <v>123</v>
      </c>
      <c r="J2987">
        <f>Covered_Buildings_List[[#This Row],[Building ID]]</f>
        <v>44451</v>
      </c>
    </row>
    <row r="2988" spans="1:10" x14ac:dyDescent="0.25">
      <c r="A2988">
        <v>44633</v>
      </c>
      <c r="B2988" t="s">
        <v>2523</v>
      </c>
      <c r="C2988">
        <v>8892.0400000000009</v>
      </c>
      <c r="D2988" t="s">
        <v>15</v>
      </c>
      <c r="E2988" t="s">
        <v>37</v>
      </c>
      <c r="F2988">
        <v>48.426288118700008</v>
      </c>
      <c r="G2988">
        <v>-123.36070733621879</v>
      </c>
      <c r="H2988" s="2" t="str">
        <f t="shared" si="46"/>
        <v>View Map</v>
      </c>
      <c r="I2988" t="s">
        <v>123</v>
      </c>
      <c r="J2988">
        <f>Covered_Buildings_List[[#This Row],[Building ID]]</f>
        <v>44633</v>
      </c>
    </row>
    <row r="2989" spans="1:10" x14ac:dyDescent="0.25">
      <c r="A2989">
        <v>51829</v>
      </c>
      <c r="B2989" t="s">
        <v>2524</v>
      </c>
      <c r="C2989">
        <v>3225.09</v>
      </c>
      <c r="D2989" t="s">
        <v>20</v>
      </c>
      <c r="E2989" t="s">
        <v>21</v>
      </c>
      <c r="F2989">
        <v>48.436947441205483</v>
      </c>
      <c r="G2989">
        <v>-123.3958259929703</v>
      </c>
      <c r="H2989" s="2" t="str">
        <f t="shared" si="46"/>
        <v>View Map</v>
      </c>
      <c r="I2989" t="s">
        <v>52</v>
      </c>
      <c r="J2989">
        <f>Covered_Buildings_List[[#This Row],[Building ID]]</f>
        <v>51829</v>
      </c>
    </row>
    <row r="2990" spans="1:10" x14ac:dyDescent="0.25">
      <c r="A2990">
        <v>52088</v>
      </c>
      <c r="B2990" t="s">
        <v>2525</v>
      </c>
      <c r="C2990">
        <v>2167.86</v>
      </c>
      <c r="D2990" t="s">
        <v>20</v>
      </c>
      <c r="E2990" t="s">
        <v>21</v>
      </c>
      <c r="F2990">
        <v>48.441383361230614</v>
      </c>
      <c r="G2990">
        <v>-123.3952146241879</v>
      </c>
      <c r="H2990" s="2" t="str">
        <f t="shared" si="46"/>
        <v>View Map</v>
      </c>
      <c r="I2990" t="s">
        <v>25</v>
      </c>
      <c r="J2990">
        <f>Covered_Buildings_List[[#This Row],[Building ID]]</f>
        <v>52088</v>
      </c>
    </row>
    <row r="2991" spans="1:10" x14ac:dyDescent="0.25">
      <c r="A2991">
        <v>80228</v>
      </c>
      <c r="B2991" t="s">
        <v>2526</v>
      </c>
      <c r="C2991">
        <v>4529.6499999999996</v>
      </c>
      <c r="D2991" t="s">
        <v>15</v>
      </c>
      <c r="E2991" t="s">
        <v>37</v>
      </c>
      <c r="F2991">
        <v>48.423571032728297</v>
      </c>
      <c r="G2991">
        <v>-123.3610026424839</v>
      </c>
      <c r="H2991" s="2" t="str">
        <f t="shared" si="46"/>
        <v>View Map</v>
      </c>
      <c r="I2991" t="s">
        <v>119</v>
      </c>
      <c r="J2991">
        <f>Covered_Buildings_List[[#This Row],[Building ID]]</f>
        <v>80228</v>
      </c>
    </row>
    <row r="2992" spans="1:10" x14ac:dyDescent="0.25">
      <c r="A2992">
        <v>43998</v>
      </c>
      <c r="B2992" t="s">
        <v>2527</v>
      </c>
      <c r="C2992">
        <v>2408.16</v>
      </c>
      <c r="D2992" t="s">
        <v>18</v>
      </c>
      <c r="E2992" t="s">
        <v>37</v>
      </c>
      <c r="F2992">
        <v>48.424413264600197</v>
      </c>
      <c r="G2992">
        <v>-123.3609013240155</v>
      </c>
      <c r="H2992" s="2" t="str">
        <f t="shared" si="46"/>
        <v>View Map</v>
      </c>
      <c r="I2992" t="s">
        <v>123</v>
      </c>
      <c r="J2992">
        <f>Covered_Buildings_List[[#This Row],[Building ID]]</f>
        <v>43998</v>
      </c>
    </row>
    <row r="2993" spans="1:10" x14ac:dyDescent="0.25">
      <c r="A2993">
        <v>52077</v>
      </c>
      <c r="B2993" t="s">
        <v>2528</v>
      </c>
      <c r="C2993">
        <v>6607.14</v>
      </c>
      <c r="D2993" t="s">
        <v>20</v>
      </c>
      <c r="E2993" t="s">
        <v>21</v>
      </c>
      <c r="F2993">
        <v>48.44088281211291</v>
      </c>
      <c r="G2993">
        <v>-123.3960157975045</v>
      </c>
      <c r="H2993" s="2" t="str">
        <f t="shared" si="46"/>
        <v>View Map</v>
      </c>
      <c r="I2993" t="s">
        <v>25</v>
      </c>
      <c r="J2993">
        <f>Covered_Buildings_List[[#This Row],[Building ID]]</f>
        <v>52077</v>
      </c>
    </row>
    <row r="2994" spans="1:10" x14ac:dyDescent="0.25">
      <c r="A2994">
        <v>96150</v>
      </c>
      <c r="B2994" t="s">
        <v>2529</v>
      </c>
      <c r="C2994">
        <v>2781.66</v>
      </c>
      <c r="D2994" t="s">
        <v>18</v>
      </c>
      <c r="E2994" t="s">
        <v>37</v>
      </c>
      <c r="F2994">
        <v>48.424371355881753</v>
      </c>
      <c r="G2994">
        <v>-123.3606484988548</v>
      </c>
      <c r="H2994" s="2" t="str">
        <f t="shared" si="46"/>
        <v>View Map</v>
      </c>
      <c r="I2994" t="s">
        <v>137</v>
      </c>
      <c r="J2994">
        <f>Covered_Buildings_List[[#This Row],[Building ID]]</f>
        <v>96150</v>
      </c>
    </row>
    <row r="2995" spans="1:10" x14ac:dyDescent="0.25">
      <c r="A2995">
        <v>44529</v>
      </c>
      <c r="B2995" t="s">
        <v>2530</v>
      </c>
      <c r="C2995">
        <v>5464.74</v>
      </c>
      <c r="D2995" t="s">
        <v>15</v>
      </c>
      <c r="E2995" t="s">
        <v>37</v>
      </c>
      <c r="F2995">
        <v>48.419787723569961</v>
      </c>
      <c r="G2995">
        <v>-123.3621043259795</v>
      </c>
      <c r="H2995" s="2" t="str">
        <f t="shared" si="46"/>
        <v>View Map</v>
      </c>
      <c r="I2995" t="s">
        <v>52</v>
      </c>
      <c r="J2995">
        <f>Covered_Buildings_List[[#This Row],[Building ID]]</f>
        <v>44529</v>
      </c>
    </row>
    <row r="2996" spans="1:10" x14ac:dyDescent="0.25">
      <c r="A2996">
        <v>59019</v>
      </c>
      <c r="B2996" t="s">
        <v>2531</v>
      </c>
      <c r="C2996">
        <v>2765.88</v>
      </c>
      <c r="D2996" t="s">
        <v>20</v>
      </c>
      <c r="E2996" t="s">
        <v>21</v>
      </c>
      <c r="F2996">
        <v>48.431386323153951</v>
      </c>
      <c r="G2996">
        <v>-123.3976750464988</v>
      </c>
      <c r="H2996" s="2" t="str">
        <f t="shared" si="46"/>
        <v>View Map</v>
      </c>
      <c r="I2996" t="s">
        <v>52</v>
      </c>
      <c r="J2996">
        <f>Covered_Buildings_List[[#This Row],[Building ID]]</f>
        <v>59019</v>
      </c>
    </row>
    <row r="2997" spans="1:10" x14ac:dyDescent="0.25">
      <c r="A2997">
        <v>52001</v>
      </c>
      <c r="B2997" t="s">
        <v>2532</v>
      </c>
      <c r="C2997">
        <v>4395.4399999999996</v>
      </c>
      <c r="D2997" t="s">
        <v>20</v>
      </c>
      <c r="E2997" t="s">
        <v>21</v>
      </c>
      <c r="F2997">
        <v>48.439914953599882</v>
      </c>
      <c r="G2997">
        <v>-123.395273026916</v>
      </c>
      <c r="H2997" s="2" t="str">
        <f t="shared" si="46"/>
        <v>View Map</v>
      </c>
      <c r="I2997" t="s">
        <v>52</v>
      </c>
      <c r="J2997">
        <f>Covered_Buildings_List[[#This Row],[Building ID]]</f>
        <v>52001</v>
      </c>
    </row>
    <row r="2998" spans="1:10" x14ac:dyDescent="0.25">
      <c r="A2998">
        <v>44007</v>
      </c>
      <c r="B2998" t="s">
        <v>2533</v>
      </c>
      <c r="C2998">
        <v>3249.06</v>
      </c>
      <c r="D2998" t="s">
        <v>15</v>
      </c>
      <c r="E2998" t="s">
        <v>37</v>
      </c>
      <c r="F2998">
        <v>48.429372685130268</v>
      </c>
      <c r="G2998">
        <v>-123.3597721032391</v>
      </c>
      <c r="H2998" s="2" t="str">
        <f t="shared" si="46"/>
        <v>View Map</v>
      </c>
      <c r="I2998" t="s">
        <v>228</v>
      </c>
      <c r="J2998">
        <f>Covered_Buildings_List[[#This Row],[Building ID]]</f>
        <v>44007</v>
      </c>
    </row>
    <row r="2999" spans="1:10" x14ac:dyDescent="0.25">
      <c r="A2999">
        <v>21971</v>
      </c>
      <c r="B2999" t="s">
        <v>2534</v>
      </c>
      <c r="C2999">
        <v>4592.3099999999995</v>
      </c>
      <c r="D2999" t="s">
        <v>20</v>
      </c>
      <c r="E2999" t="s">
        <v>45</v>
      </c>
      <c r="F2999">
        <v>48.4501226820244</v>
      </c>
      <c r="G2999">
        <v>-123.5027863224514</v>
      </c>
      <c r="H2999" s="2" t="str">
        <f t="shared" si="46"/>
        <v>View Map</v>
      </c>
      <c r="I2999" t="s">
        <v>119</v>
      </c>
      <c r="J2999">
        <f>Covered_Buildings_List[[#This Row],[Building ID]]</f>
        <v>21971</v>
      </c>
    </row>
    <row r="3000" spans="1:10" x14ac:dyDescent="0.25">
      <c r="A3000">
        <v>44045</v>
      </c>
      <c r="B3000" t="s">
        <v>2535</v>
      </c>
      <c r="C3000">
        <v>5355.84</v>
      </c>
      <c r="D3000" t="s">
        <v>15</v>
      </c>
      <c r="E3000" t="s">
        <v>37</v>
      </c>
      <c r="F3000">
        <v>48.42711990035238</v>
      </c>
      <c r="G3000">
        <v>-123.3598637257786</v>
      </c>
      <c r="H3000" s="2" t="str">
        <f t="shared" si="46"/>
        <v>View Map</v>
      </c>
      <c r="I3000" t="s">
        <v>52</v>
      </c>
      <c r="J3000">
        <f>Covered_Buildings_List[[#This Row],[Building ID]]</f>
        <v>44045</v>
      </c>
    </row>
    <row r="3001" spans="1:10" x14ac:dyDescent="0.25">
      <c r="A3001">
        <v>43748</v>
      </c>
      <c r="B3001" t="s">
        <v>2536</v>
      </c>
      <c r="C3001">
        <v>3041.12</v>
      </c>
      <c r="D3001" t="s">
        <v>15</v>
      </c>
      <c r="E3001" t="s">
        <v>37</v>
      </c>
      <c r="F3001">
        <v>48.421571919569608</v>
      </c>
      <c r="G3001">
        <v>-123.36138817494221</v>
      </c>
      <c r="H3001" s="2" t="str">
        <f t="shared" si="46"/>
        <v>View Map</v>
      </c>
      <c r="I3001" t="s">
        <v>52</v>
      </c>
      <c r="J3001">
        <f>Covered_Buildings_List[[#This Row],[Building ID]]</f>
        <v>43748</v>
      </c>
    </row>
    <row r="3002" spans="1:10" x14ac:dyDescent="0.25">
      <c r="A3002">
        <v>112459</v>
      </c>
      <c r="B3002" t="s">
        <v>2537</v>
      </c>
      <c r="C3002">
        <v>11352.24</v>
      </c>
      <c r="D3002" t="s">
        <v>20</v>
      </c>
      <c r="E3002" t="s">
        <v>21</v>
      </c>
      <c r="F3002">
        <v>48.429592195152388</v>
      </c>
      <c r="G3002">
        <v>-123.3960724423403</v>
      </c>
      <c r="H3002" s="2" t="str">
        <f t="shared" si="46"/>
        <v>View Map</v>
      </c>
      <c r="I3002" t="s">
        <v>25</v>
      </c>
      <c r="J3002">
        <f>Covered_Buildings_List[[#This Row],[Building ID]]</f>
        <v>112459</v>
      </c>
    </row>
    <row r="3003" spans="1:10" x14ac:dyDescent="0.25">
      <c r="A3003">
        <v>67637</v>
      </c>
      <c r="B3003" t="s">
        <v>2538</v>
      </c>
      <c r="C3003">
        <v>1838.46</v>
      </c>
      <c r="D3003" t="s">
        <v>18</v>
      </c>
      <c r="E3003" t="s">
        <v>16</v>
      </c>
      <c r="F3003">
        <v>48.458058552425193</v>
      </c>
      <c r="G3003">
        <v>-123.3729820433097</v>
      </c>
      <c r="H3003" s="2" t="str">
        <f t="shared" si="46"/>
        <v>View Map</v>
      </c>
      <c r="I3003" t="s">
        <v>461</v>
      </c>
      <c r="J3003">
        <f>Covered_Buildings_List[[#This Row],[Building ID]]</f>
        <v>67637</v>
      </c>
    </row>
    <row r="3004" spans="1:10" x14ac:dyDescent="0.25">
      <c r="A3004">
        <v>51768</v>
      </c>
      <c r="B3004" t="s">
        <v>2539</v>
      </c>
      <c r="C3004">
        <v>5486.97</v>
      </c>
      <c r="D3004" t="s">
        <v>20</v>
      </c>
      <c r="E3004" t="s">
        <v>21</v>
      </c>
      <c r="F3004">
        <v>48.434790715900093</v>
      </c>
      <c r="G3004">
        <v>-123.3970881262042</v>
      </c>
      <c r="H3004" s="2" t="str">
        <f t="shared" si="46"/>
        <v>View Map</v>
      </c>
      <c r="I3004" t="s">
        <v>48</v>
      </c>
      <c r="J3004">
        <f>Covered_Buildings_List[[#This Row],[Building ID]]</f>
        <v>51768</v>
      </c>
    </row>
    <row r="3005" spans="1:10" x14ac:dyDescent="0.25">
      <c r="A3005">
        <v>51913</v>
      </c>
      <c r="B3005" t="s">
        <v>2540</v>
      </c>
      <c r="C3005">
        <v>14156.94</v>
      </c>
      <c r="D3005" t="s">
        <v>20</v>
      </c>
      <c r="E3005" t="s">
        <v>21</v>
      </c>
      <c r="F3005">
        <v>48.43820406959091</v>
      </c>
      <c r="G3005">
        <v>-123.3965490222391</v>
      </c>
      <c r="H3005" s="2" t="str">
        <f t="shared" si="46"/>
        <v>View Map</v>
      </c>
      <c r="I3005" t="s">
        <v>17</v>
      </c>
      <c r="J3005">
        <f>Covered_Buildings_List[[#This Row],[Building ID]]</f>
        <v>51913</v>
      </c>
    </row>
    <row r="3006" spans="1:10" x14ac:dyDescent="0.25">
      <c r="A3006">
        <v>79937</v>
      </c>
      <c r="B3006" t="s">
        <v>2541</v>
      </c>
      <c r="C3006">
        <v>14107.5</v>
      </c>
      <c r="D3006" t="s">
        <v>20</v>
      </c>
      <c r="E3006" t="s">
        <v>21</v>
      </c>
      <c r="F3006">
        <v>48.429243930155728</v>
      </c>
      <c r="G3006">
        <v>-123.39656723821609</v>
      </c>
      <c r="H3006" s="2" t="str">
        <f t="shared" si="46"/>
        <v>View Map</v>
      </c>
      <c r="I3006" t="s">
        <v>25</v>
      </c>
      <c r="J3006">
        <f>Covered_Buildings_List[[#This Row],[Building ID]]</f>
        <v>79937</v>
      </c>
    </row>
    <row r="3007" spans="1:10" x14ac:dyDescent="0.25">
      <c r="A3007">
        <v>44074</v>
      </c>
      <c r="B3007" t="s">
        <v>2542</v>
      </c>
      <c r="C3007">
        <v>13337.880000000001</v>
      </c>
      <c r="D3007" t="s">
        <v>15</v>
      </c>
      <c r="E3007" t="s">
        <v>37</v>
      </c>
      <c r="F3007">
        <v>48.425539561853917</v>
      </c>
      <c r="G3007">
        <v>-123.3603396738465</v>
      </c>
      <c r="H3007" s="2" t="str">
        <f t="shared" si="46"/>
        <v>View Map</v>
      </c>
      <c r="I3007" t="s">
        <v>119</v>
      </c>
      <c r="J3007">
        <f>Covered_Buildings_List[[#This Row],[Building ID]]</f>
        <v>44074</v>
      </c>
    </row>
    <row r="3008" spans="1:10" x14ac:dyDescent="0.25">
      <c r="A3008">
        <v>44452</v>
      </c>
      <c r="B3008" t="s">
        <v>2543</v>
      </c>
      <c r="C3008">
        <v>2211.1999999999998</v>
      </c>
      <c r="D3008" t="s">
        <v>18</v>
      </c>
      <c r="E3008" t="s">
        <v>37</v>
      </c>
      <c r="F3008">
        <v>48.42279750577881</v>
      </c>
      <c r="G3008">
        <v>-123.36157484268141</v>
      </c>
      <c r="H3008" s="2" t="str">
        <f t="shared" si="46"/>
        <v>View Map</v>
      </c>
      <c r="I3008" t="s">
        <v>123</v>
      </c>
      <c r="J3008">
        <f>Covered_Buildings_List[[#This Row],[Building ID]]</f>
        <v>44452</v>
      </c>
    </row>
    <row r="3009" spans="1:10" x14ac:dyDescent="0.25">
      <c r="A3009">
        <v>57476</v>
      </c>
      <c r="B3009" t="s">
        <v>2544</v>
      </c>
      <c r="C3009">
        <v>4066.7699999999995</v>
      </c>
      <c r="D3009" t="s">
        <v>20</v>
      </c>
      <c r="E3009" t="s">
        <v>21</v>
      </c>
      <c r="F3009">
        <v>48.432049925334432</v>
      </c>
      <c r="G3009">
        <v>-123.3978176260993</v>
      </c>
      <c r="H3009" s="2" t="str">
        <f t="shared" si="46"/>
        <v>View Map</v>
      </c>
      <c r="I3009" t="s">
        <v>25</v>
      </c>
      <c r="J3009">
        <f>Covered_Buildings_List[[#This Row],[Building ID]]</f>
        <v>57476</v>
      </c>
    </row>
    <row r="3010" spans="1:10" x14ac:dyDescent="0.25">
      <c r="A3010">
        <v>92188</v>
      </c>
      <c r="B3010" t="s">
        <v>2545</v>
      </c>
      <c r="C3010">
        <v>3350.5499999999997</v>
      </c>
      <c r="D3010" t="s">
        <v>15</v>
      </c>
      <c r="E3010" t="s">
        <v>37</v>
      </c>
      <c r="F3010">
        <v>48.424350728661032</v>
      </c>
      <c r="G3010">
        <v>-123.36028408176411</v>
      </c>
      <c r="H3010" s="2" t="str">
        <f t="shared" ref="H3010:H3073" si="47">HYPERLINK("https://www.google.com/maps?q=" &amp; F3010 &amp; "," &amp; G3010, "View Map")</f>
        <v>View Map</v>
      </c>
      <c r="I3010" t="s">
        <v>123</v>
      </c>
      <c r="J3010">
        <f>Covered_Buildings_List[[#This Row],[Building ID]]</f>
        <v>92188</v>
      </c>
    </row>
    <row r="3011" spans="1:10" x14ac:dyDescent="0.25">
      <c r="A3011">
        <v>44004</v>
      </c>
      <c r="B3011" t="s">
        <v>2546</v>
      </c>
      <c r="C3011">
        <v>1480.6</v>
      </c>
      <c r="D3011" t="s">
        <v>18</v>
      </c>
      <c r="E3011" t="s">
        <v>37</v>
      </c>
      <c r="F3011">
        <v>48.428198948831259</v>
      </c>
      <c r="G3011">
        <v>-123.359850058313</v>
      </c>
      <c r="H3011" s="2" t="str">
        <f t="shared" si="47"/>
        <v>View Map</v>
      </c>
      <c r="I3011" t="s">
        <v>25</v>
      </c>
      <c r="J3011">
        <f>Covered_Buildings_List[[#This Row],[Building ID]]</f>
        <v>44004</v>
      </c>
    </row>
    <row r="3012" spans="1:10" x14ac:dyDescent="0.25">
      <c r="A3012">
        <v>112406</v>
      </c>
      <c r="B3012" t="s">
        <v>2547</v>
      </c>
      <c r="C3012">
        <v>4560.62</v>
      </c>
      <c r="D3012" t="s">
        <v>15</v>
      </c>
      <c r="E3012" t="s">
        <v>37</v>
      </c>
      <c r="F3012">
        <v>48.426258170205969</v>
      </c>
      <c r="G3012">
        <v>-123.3600526034799</v>
      </c>
      <c r="H3012" s="2" t="str">
        <f t="shared" si="47"/>
        <v>View Map</v>
      </c>
      <c r="I3012" t="s">
        <v>119</v>
      </c>
      <c r="J3012">
        <f>Covered_Buildings_List[[#This Row],[Building ID]]</f>
        <v>112406</v>
      </c>
    </row>
    <row r="3013" spans="1:10" x14ac:dyDescent="0.25">
      <c r="A3013">
        <v>51673</v>
      </c>
      <c r="B3013" t="s">
        <v>2548</v>
      </c>
      <c r="C3013">
        <v>976.12</v>
      </c>
      <c r="D3013" t="s">
        <v>20</v>
      </c>
      <c r="E3013" t="s">
        <v>21</v>
      </c>
      <c r="F3013">
        <v>48.432760763366048</v>
      </c>
      <c r="G3013">
        <v>-123.3975709648182</v>
      </c>
      <c r="H3013" s="2" t="str">
        <f t="shared" si="47"/>
        <v>View Map</v>
      </c>
      <c r="I3013" t="s">
        <v>151</v>
      </c>
      <c r="J3013">
        <f>Covered_Buildings_List[[#This Row],[Building ID]]</f>
        <v>51673</v>
      </c>
    </row>
    <row r="3014" spans="1:10" x14ac:dyDescent="0.25">
      <c r="A3014">
        <v>22061</v>
      </c>
      <c r="B3014" t="s">
        <v>2549</v>
      </c>
      <c r="C3014">
        <v>2325.96</v>
      </c>
      <c r="D3014" t="s">
        <v>20</v>
      </c>
      <c r="E3014" t="s">
        <v>45</v>
      </c>
      <c r="F3014">
        <v>48.446944928484697</v>
      </c>
      <c r="G3014">
        <v>-123.5053246824644</v>
      </c>
      <c r="H3014" s="2" t="str">
        <f t="shared" si="47"/>
        <v>View Map</v>
      </c>
      <c r="I3014" t="s">
        <v>119</v>
      </c>
      <c r="J3014">
        <f>Covered_Buildings_List[[#This Row],[Building ID]]</f>
        <v>22061</v>
      </c>
    </row>
    <row r="3015" spans="1:10" x14ac:dyDescent="0.25">
      <c r="A3015">
        <v>22505</v>
      </c>
      <c r="B3015" t="s">
        <v>2550</v>
      </c>
      <c r="C3015">
        <v>3358.22</v>
      </c>
      <c r="D3015" t="s">
        <v>20</v>
      </c>
      <c r="E3015" t="s">
        <v>45</v>
      </c>
      <c r="F3015">
        <v>48.444943839820937</v>
      </c>
      <c r="G3015">
        <v>-123.5050235086681</v>
      </c>
      <c r="H3015" s="2" t="str">
        <f t="shared" si="47"/>
        <v>View Map</v>
      </c>
      <c r="I3015" t="s">
        <v>22</v>
      </c>
      <c r="J3015">
        <f>Covered_Buildings_List[[#This Row],[Building ID]]</f>
        <v>22505</v>
      </c>
    </row>
    <row r="3016" spans="1:10" x14ac:dyDescent="0.25">
      <c r="A3016">
        <v>100490</v>
      </c>
      <c r="B3016" t="s">
        <v>2551</v>
      </c>
      <c r="C3016">
        <v>5568.12</v>
      </c>
      <c r="D3016" t="s">
        <v>20</v>
      </c>
      <c r="E3016" t="s">
        <v>62</v>
      </c>
      <c r="F3016">
        <v>48.577412208574167</v>
      </c>
      <c r="G3016">
        <v>-123.4646962776132</v>
      </c>
      <c r="H3016" s="2" t="str">
        <f t="shared" si="47"/>
        <v>View Map</v>
      </c>
      <c r="I3016" t="s">
        <v>191</v>
      </c>
      <c r="J3016">
        <f>Covered_Buildings_List[[#This Row],[Building ID]]</f>
        <v>100490</v>
      </c>
    </row>
    <row r="3017" spans="1:10" x14ac:dyDescent="0.25">
      <c r="A3017">
        <v>122409</v>
      </c>
      <c r="B3017" t="s">
        <v>2552</v>
      </c>
      <c r="C3017">
        <v>3812.76</v>
      </c>
      <c r="D3017" t="s">
        <v>20</v>
      </c>
      <c r="E3017" t="s">
        <v>30</v>
      </c>
      <c r="F3017">
        <v>48.441013172486677</v>
      </c>
      <c r="G3017">
        <v>-123.467814268171</v>
      </c>
      <c r="H3017" s="2" t="str">
        <f t="shared" si="47"/>
        <v>View Map</v>
      </c>
      <c r="I3017" t="s">
        <v>52</v>
      </c>
      <c r="J3017">
        <f>Covered_Buildings_List[[#This Row],[Building ID]]</f>
        <v>122409</v>
      </c>
    </row>
    <row r="3018" spans="1:10" x14ac:dyDescent="0.25">
      <c r="A3018">
        <v>58958</v>
      </c>
      <c r="B3018" t="s">
        <v>2553</v>
      </c>
      <c r="C3018">
        <v>1696.59</v>
      </c>
      <c r="D3018" t="s">
        <v>18</v>
      </c>
      <c r="E3018" t="s">
        <v>16</v>
      </c>
      <c r="F3018">
        <v>48.450375383853213</v>
      </c>
      <c r="G3018">
        <v>-123.3871032282652</v>
      </c>
      <c r="H3018" s="2" t="str">
        <f t="shared" si="47"/>
        <v>View Map</v>
      </c>
      <c r="I3018" t="s">
        <v>137</v>
      </c>
      <c r="J3018">
        <f>Covered_Buildings_List[[#This Row],[Building ID]]</f>
        <v>58958</v>
      </c>
    </row>
    <row r="3019" spans="1:10" x14ac:dyDescent="0.25">
      <c r="A3019">
        <v>110681</v>
      </c>
      <c r="B3019" t="s">
        <v>2554</v>
      </c>
      <c r="C3019">
        <v>2335.4700000000003</v>
      </c>
      <c r="D3019" t="s">
        <v>20</v>
      </c>
      <c r="E3019" t="s">
        <v>21</v>
      </c>
      <c r="F3019">
        <v>48.437854553263229</v>
      </c>
      <c r="G3019">
        <v>-123.42028666627959</v>
      </c>
      <c r="H3019" s="2" t="str">
        <f t="shared" si="47"/>
        <v>View Map</v>
      </c>
      <c r="I3019" t="s">
        <v>52</v>
      </c>
      <c r="J3019">
        <f>Covered_Buildings_List[[#This Row],[Building ID]]</f>
        <v>110681</v>
      </c>
    </row>
    <row r="3020" spans="1:10" x14ac:dyDescent="0.25">
      <c r="A3020">
        <v>44515</v>
      </c>
      <c r="B3020" t="s">
        <v>2555</v>
      </c>
      <c r="C3020">
        <v>4118.84</v>
      </c>
      <c r="D3020" t="s">
        <v>15</v>
      </c>
      <c r="E3020" t="s">
        <v>37</v>
      </c>
      <c r="F3020">
        <v>48.422525469167411</v>
      </c>
      <c r="G3020">
        <v>-123.3634304832261</v>
      </c>
      <c r="H3020" s="2" t="str">
        <f t="shared" si="47"/>
        <v>View Map</v>
      </c>
      <c r="I3020" t="s">
        <v>191</v>
      </c>
      <c r="J3020">
        <f>Covered_Buildings_List[[#This Row],[Building ID]]</f>
        <v>44515</v>
      </c>
    </row>
    <row r="3021" spans="1:10" x14ac:dyDescent="0.25">
      <c r="A3021">
        <v>44437</v>
      </c>
      <c r="B3021" t="s">
        <v>2556</v>
      </c>
      <c r="C3021">
        <v>15029.44</v>
      </c>
      <c r="D3021" t="s">
        <v>15</v>
      </c>
      <c r="E3021" t="s">
        <v>37</v>
      </c>
      <c r="F3021">
        <v>48.422276386133753</v>
      </c>
      <c r="G3021">
        <v>-123.3619700544848</v>
      </c>
      <c r="H3021" s="2" t="str">
        <f t="shared" si="47"/>
        <v>View Map</v>
      </c>
      <c r="I3021" t="s">
        <v>123</v>
      </c>
      <c r="J3021">
        <f>Covered_Buildings_List[[#This Row],[Building ID]]</f>
        <v>44437</v>
      </c>
    </row>
    <row r="3022" spans="1:10" x14ac:dyDescent="0.25">
      <c r="A3022">
        <v>43724</v>
      </c>
      <c r="B3022" t="s">
        <v>2557</v>
      </c>
      <c r="C3022">
        <v>2296.6</v>
      </c>
      <c r="D3022" t="s">
        <v>18</v>
      </c>
      <c r="E3022" t="s">
        <v>37</v>
      </c>
      <c r="F3022">
        <v>48.421072039380043</v>
      </c>
      <c r="G3022">
        <v>-123.3550753713654</v>
      </c>
      <c r="H3022" s="2" t="str">
        <f t="shared" si="47"/>
        <v>View Map</v>
      </c>
      <c r="I3022" t="s">
        <v>52</v>
      </c>
      <c r="J3022">
        <f>Covered_Buildings_List[[#This Row],[Building ID]]</f>
        <v>43724</v>
      </c>
    </row>
    <row r="3023" spans="1:10" x14ac:dyDescent="0.25">
      <c r="A3023">
        <v>34171</v>
      </c>
      <c r="B3023" t="s">
        <v>2558</v>
      </c>
      <c r="C3023">
        <v>6545.25</v>
      </c>
      <c r="D3023" t="s">
        <v>15</v>
      </c>
      <c r="E3023" t="s">
        <v>37</v>
      </c>
      <c r="F3023">
        <v>48.423035518533503</v>
      </c>
      <c r="G3023">
        <v>-123.36616306732979</v>
      </c>
      <c r="H3023" s="2" t="str">
        <f t="shared" si="47"/>
        <v>View Map</v>
      </c>
      <c r="I3023" t="s">
        <v>123</v>
      </c>
      <c r="J3023">
        <f>Covered_Buildings_List[[#This Row],[Building ID]]</f>
        <v>34171</v>
      </c>
    </row>
    <row r="3024" spans="1:10" x14ac:dyDescent="0.25">
      <c r="A3024">
        <v>22034</v>
      </c>
      <c r="B3024" t="s">
        <v>2559</v>
      </c>
      <c r="C3024">
        <v>10129.77</v>
      </c>
      <c r="D3024" t="s">
        <v>20</v>
      </c>
      <c r="E3024" t="s">
        <v>45</v>
      </c>
      <c r="F3024">
        <v>48.442854816534357</v>
      </c>
      <c r="G3024">
        <v>-123.50229046537891</v>
      </c>
      <c r="H3024" s="2" t="str">
        <f t="shared" si="47"/>
        <v>View Map</v>
      </c>
      <c r="I3024" t="s">
        <v>857</v>
      </c>
      <c r="J3024">
        <f>Covered_Buildings_List[[#This Row],[Building ID]]</f>
        <v>22034</v>
      </c>
    </row>
    <row r="3025" spans="1:10" x14ac:dyDescent="0.25">
      <c r="A3025">
        <v>43749</v>
      </c>
      <c r="B3025" t="s">
        <v>2560</v>
      </c>
      <c r="C3025">
        <v>2215.36</v>
      </c>
      <c r="D3025" t="s">
        <v>18</v>
      </c>
      <c r="E3025" t="s">
        <v>37</v>
      </c>
      <c r="F3025">
        <v>48.421265790614108</v>
      </c>
      <c r="G3025">
        <v>-123.3611578570234</v>
      </c>
      <c r="H3025" s="2" t="str">
        <f t="shared" si="47"/>
        <v>View Map</v>
      </c>
      <c r="I3025" t="s">
        <v>52</v>
      </c>
      <c r="J3025">
        <f>Covered_Buildings_List[[#This Row],[Building ID]]</f>
        <v>43749</v>
      </c>
    </row>
    <row r="3026" spans="1:10" x14ac:dyDescent="0.25">
      <c r="A3026">
        <v>44450</v>
      </c>
      <c r="B3026" t="s">
        <v>2561</v>
      </c>
      <c r="C3026">
        <v>5014.1000000000004</v>
      </c>
      <c r="D3026" t="s">
        <v>15</v>
      </c>
      <c r="E3026" t="s">
        <v>37</v>
      </c>
      <c r="F3026">
        <v>48.422834398823902</v>
      </c>
      <c r="G3026">
        <v>-123.3607907321836</v>
      </c>
      <c r="H3026" s="2" t="str">
        <f t="shared" si="47"/>
        <v>View Map</v>
      </c>
      <c r="I3026" t="s">
        <v>182</v>
      </c>
      <c r="J3026">
        <f>Covered_Buildings_List[[#This Row],[Building ID]]</f>
        <v>44450</v>
      </c>
    </row>
    <row r="3027" spans="1:10" x14ac:dyDescent="0.25">
      <c r="A3027">
        <v>129200</v>
      </c>
      <c r="B3027" t="s">
        <v>2562</v>
      </c>
      <c r="C3027">
        <v>5370.88</v>
      </c>
      <c r="D3027" t="s">
        <v>20</v>
      </c>
      <c r="E3027" t="s">
        <v>68</v>
      </c>
      <c r="F3027">
        <v>48.418286640473731</v>
      </c>
      <c r="G3027">
        <v>-123.3142315468868</v>
      </c>
      <c r="H3027" s="2" t="str">
        <f t="shared" si="47"/>
        <v>View Map</v>
      </c>
      <c r="I3027" t="s">
        <v>17</v>
      </c>
      <c r="J3027">
        <f>Covered_Buildings_List[[#This Row],[Building ID]]</f>
        <v>129200</v>
      </c>
    </row>
    <row r="3028" spans="1:10" x14ac:dyDescent="0.25">
      <c r="A3028">
        <v>104508</v>
      </c>
      <c r="B3028" t="s">
        <v>2563</v>
      </c>
      <c r="C3028">
        <v>1451.6399999999999</v>
      </c>
      <c r="D3028" t="s">
        <v>20</v>
      </c>
      <c r="E3028" t="s">
        <v>62</v>
      </c>
      <c r="F3028">
        <v>48.576865868046653</v>
      </c>
      <c r="G3028">
        <v>-123.46512220394909</v>
      </c>
      <c r="H3028" s="2" t="str">
        <f t="shared" si="47"/>
        <v>View Map</v>
      </c>
      <c r="I3028" t="s">
        <v>25</v>
      </c>
      <c r="J3028">
        <f>Covered_Buildings_List[[#This Row],[Building ID]]</f>
        <v>104508</v>
      </c>
    </row>
    <row r="3029" spans="1:10" x14ac:dyDescent="0.25">
      <c r="A3029">
        <v>86571</v>
      </c>
      <c r="B3029" t="s">
        <v>2564</v>
      </c>
      <c r="C3029">
        <v>2781.58</v>
      </c>
      <c r="D3029" t="s">
        <v>20</v>
      </c>
      <c r="E3029" t="s">
        <v>21</v>
      </c>
      <c r="F3029">
        <v>48.431721652243837</v>
      </c>
      <c r="G3029">
        <v>-123.39871846248229</v>
      </c>
      <c r="H3029" s="2" t="str">
        <f t="shared" si="47"/>
        <v>View Map</v>
      </c>
      <c r="I3029" t="s">
        <v>137</v>
      </c>
      <c r="J3029">
        <f>Covered_Buildings_List[[#This Row],[Building ID]]</f>
        <v>86571</v>
      </c>
    </row>
    <row r="3030" spans="1:10" x14ac:dyDescent="0.25">
      <c r="A3030">
        <v>43750</v>
      </c>
      <c r="B3030" t="s">
        <v>2565</v>
      </c>
      <c r="C3030">
        <v>1730.46</v>
      </c>
      <c r="D3030" t="s">
        <v>18</v>
      </c>
      <c r="E3030" t="s">
        <v>37</v>
      </c>
      <c r="F3030">
        <v>48.421564906114007</v>
      </c>
      <c r="G3030">
        <v>-123.36081089335021</v>
      </c>
      <c r="H3030" s="2" t="str">
        <f t="shared" si="47"/>
        <v>View Map</v>
      </c>
      <c r="I3030" t="s">
        <v>52</v>
      </c>
      <c r="J3030">
        <f>Covered_Buildings_List[[#This Row],[Building ID]]</f>
        <v>43750</v>
      </c>
    </row>
    <row r="3031" spans="1:10" x14ac:dyDescent="0.25">
      <c r="A3031">
        <v>44178</v>
      </c>
      <c r="B3031" t="s">
        <v>2566</v>
      </c>
      <c r="C3031">
        <v>2524.44</v>
      </c>
      <c r="D3031" t="s">
        <v>18</v>
      </c>
      <c r="E3031" t="s">
        <v>37</v>
      </c>
      <c r="F3031">
        <v>48.429737837482762</v>
      </c>
      <c r="G3031">
        <v>-123.36032971745961</v>
      </c>
      <c r="H3031" s="2" t="str">
        <f t="shared" si="47"/>
        <v>View Map</v>
      </c>
      <c r="I3031" t="s">
        <v>25</v>
      </c>
      <c r="J3031">
        <f>Covered_Buildings_List[[#This Row],[Building ID]]</f>
        <v>44178</v>
      </c>
    </row>
    <row r="3032" spans="1:10" x14ac:dyDescent="0.25">
      <c r="A3032">
        <v>52108</v>
      </c>
      <c r="B3032" t="s">
        <v>2567</v>
      </c>
      <c r="C3032">
        <v>4082.94</v>
      </c>
      <c r="D3032" t="s">
        <v>20</v>
      </c>
      <c r="E3032" t="s">
        <v>21</v>
      </c>
      <c r="F3032">
        <v>48.441638832181518</v>
      </c>
      <c r="G3032">
        <v>-123.3964795010648</v>
      </c>
      <c r="H3032" s="2" t="str">
        <f t="shared" si="47"/>
        <v>View Map</v>
      </c>
      <c r="I3032" t="s">
        <v>25</v>
      </c>
      <c r="J3032">
        <f>Covered_Buildings_List[[#This Row],[Building ID]]</f>
        <v>52108</v>
      </c>
    </row>
    <row r="3033" spans="1:10" x14ac:dyDescent="0.25">
      <c r="A3033">
        <v>22469</v>
      </c>
      <c r="B3033" t="s">
        <v>2568</v>
      </c>
      <c r="C3033">
        <v>1880.82</v>
      </c>
      <c r="D3033" t="s">
        <v>20</v>
      </c>
      <c r="E3033" t="s">
        <v>45</v>
      </c>
      <c r="F3033">
        <v>48.447688853718986</v>
      </c>
      <c r="G3033">
        <v>-123.5058256528671</v>
      </c>
      <c r="H3033" s="2" t="str">
        <f t="shared" si="47"/>
        <v>View Map</v>
      </c>
      <c r="I3033" t="s">
        <v>52</v>
      </c>
      <c r="J3033">
        <f>Covered_Buildings_List[[#This Row],[Building ID]]</f>
        <v>22469</v>
      </c>
    </row>
    <row r="3034" spans="1:10" x14ac:dyDescent="0.25">
      <c r="A3034">
        <v>44588</v>
      </c>
      <c r="B3034" t="s">
        <v>2569</v>
      </c>
      <c r="C3034">
        <v>1390.34</v>
      </c>
      <c r="D3034" t="s">
        <v>18</v>
      </c>
      <c r="E3034" t="s">
        <v>37</v>
      </c>
      <c r="F3034">
        <v>48.42778155235623</v>
      </c>
      <c r="G3034">
        <v>-123.3597754881303</v>
      </c>
      <c r="H3034" s="2" t="str">
        <f t="shared" si="47"/>
        <v>View Map</v>
      </c>
      <c r="I3034" t="s">
        <v>123</v>
      </c>
      <c r="J3034">
        <f>Covered_Buildings_List[[#This Row],[Building ID]]</f>
        <v>44588</v>
      </c>
    </row>
    <row r="3035" spans="1:10" x14ac:dyDescent="0.25">
      <c r="A3035">
        <v>51828</v>
      </c>
      <c r="B3035" t="s">
        <v>2570</v>
      </c>
      <c r="C3035">
        <v>5466.15</v>
      </c>
      <c r="D3035" t="s">
        <v>20</v>
      </c>
      <c r="E3035" t="s">
        <v>21</v>
      </c>
      <c r="F3035">
        <v>48.437066778536341</v>
      </c>
      <c r="G3035">
        <v>-123.396733482408</v>
      </c>
      <c r="H3035" s="2" t="str">
        <f t="shared" si="47"/>
        <v>View Map</v>
      </c>
      <c r="I3035" t="s">
        <v>52</v>
      </c>
      <c r="J3035">
        <f>Covered_Buildings_List[[#This Row],[Building ID]]</f>
        <v>51828</v>
      </c>
    </row>
    <row r="3036" spans="1:10" x14ac:dyDescent="0.25">
      <c r="A3036">
        <v>21920</v>
      </c>
      <c r="B3036" t="s">
        <v>2571</v>
      </c>
      <c r="C3036">
        <v>6351.38</v>
      </c>
      <c r="D3036" t="s">
        <v>20</v>
      </c>
      <c r="E3036" t="s">
        <v>45</v>
      </c>
      <c r="F3036">
        <v>48.442161305523378</v>
      </c>
      <c r="G3036">
        <v>-123.5062759783828</v>
      </c>
      <c r="H3036" s="2" t="str">
        <f t="shared" si="47"/>
        <v>View Map</v>
      </c>
      <c r="I3036" t="s">
        <v>857</v>
      </c>
      <c r="J3036">
        <f>Covered_Buildings_List[[#This Row],[Building ID]]</f>
        <v>21920</v>
      </c>
    </row>
    <row r="3037" spans="1:10" x14ac:dyDescent="0.25">
      <c r="A3037">
        <v>44469</v>
      </c>
      <c r="B3037" t="s">
        <v>2572</v>
      </c>
      <c r="C3037">
        <v>1194.42</v>
      </c>
      <c r="D3037" t="s">
        <v>18</v>
      </c>
      <c r="E3037" t="s">
        <v>37</v>
      </c>
      <c r="F3037">
        <v>48.421293782182659</v>
      </c>
      <c r="G3037">
        <v>-123.3571762303057</v>
      </c>
      <c r="H3037" s="2" t="str">
        <f t="shared" si="47"/>
        <v>View Map</v>
      </c>
      <c r="I3037" t="s">
        <v>52</v>
      </c>
      <c r="J3037">
        <f>Covered_Buildings_List[[#This Row],[Building ID]]</f>
        <v>44469</v>
      </c>
    </row>
    <row r="3038" spans="1:10" x14ac:dyDescent="0.25">
      <c r="A3038">
        <v>51980</v>
      </c>
      <c r="B3038" t="s">
        <v>2573</v>
      </c>
      <c r="C3038">
        <v>1939.23</v>
      </c>
      <c r="D3038" t="s">
        <v>20</v>
      </c>
      <c r="E3038" t="s">
        <v>21</v>
      </c>
      <c r="F3038">
        <v>48.439533509397492</v>
      </c>
      <c r="G3038">
        <v>-123.39548701951141</v>
      </c>
      <c r="H3038" s="2" t="str">
        <f t="shared" si="47"/>
        <v>View Map</v>
      </c>
      <c r="I3038" t="s">
        <v>25</v>
      </c>
      <c r="J3038">
        <f>Covered_Buildings_List[[#This Row],[Building ID]]</f>
        <v>51980</v>
      </c>
    </row>
    <row r="3039" spans="1:10" x14ac:dyDescent="0.25">
      <c r="A3039">
        <v>51787</v>
      </c>
      <c r="B3039" t="s">
        <v>2574</v>
      </c>
      <c r="C3039">
        <v>1820.25</v>
      </c>
      <c r="D3039" t="s">
        <v>20</v>
      </c>
      <c r="E3039" t="s">
        <v>21</v>
      </c>
      <c r="F3039">
        <v>48.435552254471737</v>
      </c>
      <c r="G3039">
        <v>-123.3974002273017</v>
      </c>
      <c r="H3039" s="2" t="str">
        <f t="shared" si="47"/>
        <v>View Map</v>
      </c>
      <c r="I3039" t="s">
        <v>48</v>
      </c>
      <c r="J3039">
        <f>Covered_Buildings_List[[#This Row],[Building ID]]</f>
        <v>51787</v>
      </c>
    </row>
    <row r="3040" spans="1:10" x14ac:dyDescent="0.25">
      <c r="A3040">
        <v>22062</v>
      </c>
      <c r="B3040" t="s">
        <v>2575</v>
      </c>
      <c r="C3040">
        <v>1238.52</v>
      </c>
      <c r="D3040" t="s">
        <v>20</v>
      </c>
      <c r="E3040" t="s">
        <v>45</v>
      </c>
      <c r="F3040">
        <v>48.447144593934183</v>
      </c>
      <c r="G3040">
        <v>-123.5061546930409</v>
      </c>
      <c r="H3040" s="2" t="str">
        <f t="shared" si="47"/>
        <v>View Map</v>
      </c>
      <c r="I3040" t="s">
        <v>48</v>
      </c>
      <c r="J3040">
        <f>Covered_Buildings_List[[#This Row],[Building ID]]</f>
        <v>22062</v>
      </c>
    </row>
    <row r="3041" spans="1:10" x14ac:dyDescent="0.25">
      <c r="A3041">
        <v>51986</v>
      </c>
      <c r="B3041" t="s">
        <v>2576</v>
      </c>
      <c r="C3041">
        <v>1115.0999999999999</v>
      </c>
      <c r="D3041" t="s">
        <v>20</v>
      </c>
      <c r="E3041" t="s">
        <v>21</v>
      </c>
      <c r="F3041">
        <v>48.439680257116123</v>
      </c>
      <c r="G3041">
        <v>-123.39619396021961</v>
      </c>
      <c r="H3041" s="2" t="str">
        <f t="shared" si="47"/>
        <v>View Map</v>
      </c>
      <c r="I3041" t="s">
        <v>52</v>
      </c>
      <c r="J3041">
        <f>Covered_Buildings_List[[#This Row],[Building ID]]</f>
        <v>51986</v>
      </c>
    </row>
    <row r="3042" spans="1:10" x14ac:dyDescent="0.25">
      <c r="A3042">
        <v>22035</v>
      </c>
      <c r="B3042" t="s">
        <v>2577</v>
      </c>
      <c r="C3042">
        <v>10659.84</v>
      </c>
      <c r="D3042" t="s">
        <v>20</v>
      </c>
      <c r="E3042" t="s">
        <v>45</v>
      </c>
      <c r="F3042">
        <v>48.443997309248147</v>
      </c>
      <c r="G3042">
        <v>-123.50538385399371</v>
      </c>
      <c r="H3042" s="2" t="str">
        <f t="shared" si="47"/>
        <v>View Map</v>
      </c>
      <c r="I3042" t="s">
        <v>857</v>
      </c>
      <c r="J3042">
        <f>Covered_Buildings_List[[#This Row],[Building ID]]</f>
        <v>22035</v>
      </c>
    </row>
    <row r="3043" spans="1:10" x14ac:dyDescent="0.25">
      <c r="A3043">
        <v>44063</v>
      </c>
      <c r="B3043" t="s">
        <v>2578</v>
      </c>
      <c r="C3043">
        <v>8458.32</v>
      </c>
      <c r="D3043" t="s">
        <v>15</v>
      </c>
      <c r="E3043" t="s">
        <v>37</v>
      </c>
      <c r="F3043">
        <v>48.425196568551719</v>
      </c>
      <c r="G3043">
        <v>-123.36050399810181</v>
      </c>
      <c r="H3043" s="2" t="str">
        <f t="shared" si="47"/>
        <v>View Map</v>
      </c>
      <c r="I3043" t="s">
        <v>25</v>
      </c>
      <c r="J3043">
        <f>Covered_Buildings_List[[#This Row],[Building ID]]</f>
        <v>44063</v>
      </c>
    </row>
    <row r="3044" spans="1:10" x14ac:dyDescent="0.25">
      <c r="A3044">
        <v>94779</v>
      </c>
      <c r="B3044" t="s">
        <v>2579</v>
      </c>
      <c r="C3044">
        <v>1762</v>
      </c>
      <c r="D3044" t="s">
        <v>18</v>
      </c>
      <c r="E3044" t="s">
        <v>16</v>
      </c>
      <c r="F3044">
        <v>48.451007302823029</v>
      </c>
      <c r="G3044">
        <v>-123.36844762875459</v>
      </c>
      <c r="H3044" s="2" t="str">
        <f t="shared" si="47"/>
        <v>View Map</v>
      </c>
      <c r="I3044" t="s">
        <v>123</v>
      </c>
      <c r="J3044">
        <f>Covered_Buildings_List[[#This Row],[Building ID]]</f>
        <v>94779</v>
      </c>
    </row>
    <row r="3045" spans="1:10" x14ac:dyDescent="0.25">
      <c r="A3045">
        <v>44530</v>
      </c>
      <c r="B3045" t="s">
        <v>2580</v>
      </c>
      <c r="C3045">
        <v>17359.7</v>
      </c>
      <c r="D3045" t="s">
        <v>15</v>
      </c>
      <c r="E3045" t="s">
        <v>37</v>
      </c>
      <c r="F3045">
        <v>48.41994631971869</v>
      </c>
      <c r="G3045">
        <v>-123.36149148458949</v>
      </c>
      <c r="H3045" s="2" t="str">
        <f t="shared" si="47"/>
        <v>View Map</v>
      </c>
      <c r="I3045" t="s">
        <v>69</v>
      </c>
      <c r="J3045">
        <f>Covered_Buildings_List[[#This Row],[Building ID]]</f>
        <v>44530</v>
      </c>
    </row>
    <row r="3046" spans="1:10" x14ac:dyDescent="0.25">
      <c r="A3046">
        <v>22063</v>
      </c>
      <c r="B3046" t="s">
        <v>2581</v>
      </c>
      <c r="C3046">
        <v>3558.1</v>
      </c>
      <c r="D3046" t="s">
        <v>20</v>
      </c>
      <c r="E3046" t="s">
        <v>45</v>
      </c>
      <c r="F3046">
        <v>48.446318038552121</v>
      </c>
      <c r="G3046">
        <v>-123.50471454228391</v>
      </c>
      <c r="H3046" s="2" t="str">
        <f t="shared" si="47"/>
        <v>View Map</v>
      </c>
      <c r="I3046" t="s">
        <v>119</v>
      </c>
      <c r="J3046">
        <f>Covered_Buildings_List[[#This Row],[Building ID]]</f>
        <v>22063</v>
      </c>
    </row>
    <row r="3047" spans="1:10" x14ac:dyDescent="0.25">
      <c r="A3047">
        <v>44645</v>
      </c>
      <c r="B3047" t="s">
        <v>2582</v>
      </c>
      <c r="C3047">
        <v>1657.4</v>
      </c>
      <c r="D3047" t="s">
        <v>18</v>
      </c>
      <c r="E3047" t="s">
        <v>37</v>
      </c>
      <c r="F3047">
        <v>48.432551871903598</v>
      </c>
      <c r="G3047">
        <v>-123.3592427972408</v>
      </c>
      <c r="H3047" s="2" t="str">
        <f t="shared" si="47"/>
        <v>View Map</v>
      </c>
      <c r="I3047" t="s">
        <v>119</v>
      </c>
      <c r="J3047">
        <f>Covered_Buildings_List[[#This Row],[Building ID]]</f>
        <v>44645</v>
      </c>
    </row>
    <row r="3048" spans="1:10" x14ac:dyDescent="0.25">
      <c r="A3048">
        <v>43997</v>
      </c>
      <c r="B3048" t="s">
        <v>2583</v>
      </c>
      <c r="C3048">
        <v>8171.2</v>
      </c>
      <c r="D3048" t="s">
        <v>15</v>
      </c>
      <c r="E3048" t="s">
        <v>37</v>
      </c>
      <c r="F3048">
        <v>48.424685088523063</v>
      </c>
      <c r="G3048">
        <v>-123.3602448801615</v>
      </c>
      <c r="H3048" s="2" t="str">
        <f t="shared" si="47"/>
        <v>View Map</v>
      </c>
      <c r="I3048" t="s">
        <v>228</v>
      </c>
      <c r="J3048">
        <f>Covered_Buildings_List[[#This Row],[Building ID]]</f>
        <v>43997</v>
      </c>
    </row>
    <row r="3049" spans="1:10" x14ac:dyDescent="0.25">
      <c r="A3049">
        <v>52050</v>
      </c>
      <c r="B3049" t="s">
        <v>2584</v>
      </c>
      <c r="C3049">
        <v>7281.24</v>
      </c>
      <c r="D3049" t="s">
        <v>20</v>
      </c>
      <c r="E3049" t="s">
        <v>21</v>
      </c>
      <c r="F3049">
        <v>48.440757779062871</v>
      </c>
      <c r="G3049">
        <v>-123.39688716249471</v>
      </c>
      <c r="H3049" s="2" t="str">
        <f t="shared" si="47"/>
        <v>View Map</v>
      </c>
      <c r="I3049" t="s">
        <v>52</v>
      </c>
      <c r="J3049">
        <f>Covered_Buildings_List[[#This Row],[Building ID]]</f>
        <v>52050</v>
      </c>
    </row>
    <row r="3050" spans="1:10" x14ac:dyDescent="0.25">
      <c r="A3050">
        <v>21970</v>
      </c>
      <c r="B3050" t="s">
        <v>2585</v>
      </c>
      <c r="C3050">
        <v>5466</v>
      </c>
      <c r="D3050" t="s">
        <v>20</v>
      </c>
      <c r="E3050" t="s">
        <v>45</v>
      </c>
      <c r="F3050">
        <v>48.450443416953611</v>
      </c>
      <c r="G3050">
        <v>-123.50395247648351</v>
      </c>
      <c r="H3050" s="2" t="str">
        <f t="shared" si="47"/>
        <v>View Map</v>
      </c>
      <c r="I3050" t="s">
        <v>119</v>
      </c>
      <c r="J3050">
        <f>Covered_Buildings_List[[#This Row],[Building ID]]</f>
        <v>21970</v>
      </c>
    </row>
    <row r="3051" spans="1:10" x14ac:dyDescent="0.25">
      <c r="A3051">
        <v>50557</v>
      </c>
      <c r="B3051" t="s">
        <v>2586</v>
      </c>
      <c r="C3051">
        <v>1452.89</v>
      </c>
      <c r="D3051" t="s">
        <v>20</v>
      </c>
      <c r="E3051" t="s">
        <v>27</v>
      </c>
      <c r="F3051">
        <v>48.617836582310993</v>
      </c>
      <c r="G3051">
        <v>-123.4132018706002</v>
      </c>
      <c r="H3051" s="2" t="str">
        <f t="shared" si="47"/>
        <v>View Map</v>
      </c>
      <c r="I3051" t="s">
        <v>17</v>
      </c>
      <c r="J3051">
        <f>Covered_Buildings_List[[#This Row],[Building ID]]</f>
        <v>50557</v>
      </c>
    </row>
    <row r="3052" spans="1:10" x14ac:dyDescent="0.25">
      <c r="A3052">
        <v>73937</v>
      </c>
      <c r="B3052" t="s">
        <v>2587</v>
      </c>
      <c r="C3052">
        <v>1192.96</v>
      </c>
      <c r="D3052" t="s">
        <v>20</v>
      </c>
      <c r="E3052" t="s">
        <v>21</v>
      </c>
      <c r="F3052">
        <v>48.431579952787807</v>
      </c>
      <c r="G3052">
        <v>-123.399784324514</v>
      </c>
      <c r="H3052" s="2" t="str">
        <f t="shared" si="47"/>
        <v>View Map</v>
      </c>
      <c r="I3052" t="s">
        <v>63</v>
      </c>
      <c r="J3052">
        <f>Covered_Buildings_List[[#This Row],[Building ID]]</f>
        <v>73937</v>
      </c>
    </row>
    <row r="3053" spans="1:10" x14ac:dyDescent="0.25">
      <c r="A3053">
        <v>85270</v>
      </c>
      <c r="B3053" t="s">
        <v>2588</v>
      </c>
      <c r="C3053">
        <v>8472.6</v>
      </c>
      <c r="D3053" t="s">
        <v>15</v>
      </c>
      <c r="E3053" t="s">
        <v>16</v>
      </c>
      <c r="F3053">
        <v>48.454169136970307</v>
      </c>
      <c r="G3053">
        <v>-123.37255557731061</v>
      </c>
      <c r="H3053" s="2" t="str">
        <f t="shared" si="47"/>
        <v>View Map</v>
      </c>
      <c r="I3053" t="s">
        <v>25</v>
      </c>
      <c r="J3053">
        <f>Covered_Buildings_List[[#This Row],[Building ID]]</f>
        <v>85270</v>
      </c>
    </row>
    <row r="3054" spans="1:10" x14ac:dyDescent="0.25">
      <c r="A3054">
        <v>22060</v>
      </c>
      <c r="B3054" t="s">
        <v>2589</v>
      </c>
      <c r="C3054">
        <v>1997.5</v>
      </c>
      <c r="D3054" t="s">
        <v>20</v>
      </c>
      <c r="E3054" t="s">
        <v>45</v>
      </c>
      <c r="F3054">
        <v>48.446658345706332</v>
      </c>
      <c r="G3054">
        <v>-123.5056393648301</v>
      </c>
      <c r="H3054" s="2" t="str">
        <f t="shared" si="47"/>
        <v>View Map</v>
      </c>
      <c r="I3054" t="s">
        <v>119</v>
      </c>
      <c r="J3054">
        <f>Covered_Buildings_List[[#This Row],[Building ID]]</f>
        <v>22060</v>
      </c>
    </row>
    <row r="3055" spans="1:10" x14ac:dyDescent="0.25">
      <c r="A3055">
        <v>70240</v>
      </c>
      <c r="B3055" t="s">
        <v>2590</v>
      </c>
      <c r="C3055">
        <v>2509.52</v>
      </c>
      <c r="D3055" t="s">
        <v>18</v>
      </c>
      <c r="E3055" t="s">
        <v>16</v>
      </c>
      <c r="F3055">
        <v>48.451815130871509</v>
      </c>
      <c r="G3055">
        <v>-123.3694681170137</v>
      </c>
      <c r="H3055" s="2" t="str">
        <f t="shared" si="47"/>
        <v>View Map</v>
      </c>
      <c r="I3055" t="s">
        <v>48</v>
      </c>
      <c r="J3055">
        <f>Covered_Buildings_List[[#This Row],[Building ID]]</f>
        <v>70240</v>
      </c>
    </row>
    <row r="3056" spans="1:10" x14ac:dyDescent="0.25">
      <c r="A3056">
        <v>116428</v>
      </c>
      <c r="B3056" t="s">
        <v>2591</v>
      </c>
      <c r="C3056">
        <v>3172.36</v>
      </c>
      <c r="D3056" t="s">
        <v>20</v>
      </c>
      <c r="E3056" t="s">
        <v>21</v>
      </c>
      <c r="F3056">
        <v>48.430951612231667</v>
      </c>
      <c r="G3056">
        <v>-123.39900406952449</v>
      </c>
      <c r="H3056" s="2" t="str">
        <f t="shared" si="47"/>
        <v>View Map</v>
      </c>
      <c r="I3056" t="s">
        <v>25</v>
      </c>
      <c r="J3056">
        <f>Covered_Buildings_List[[#This Row],[Building ID]]</f>
        <v>116428</v>
      </c>
    </row>
    <row r="3057" spans="1:10" x14ac:dyDescent="0.25">
      <c r="A3057">
        <v>22038</v>
      </c>
      <c r="B3057" t="s">
        <v>2592</v>
      </c>
      <c r="C3057">
        <v>3390.88</v>
      </c>
      <c r="D3057" t="s">
        <v>20</v>
      </c>
      <c r="E3057" t="s">
        <v>45</v>
      </c>
      <c r="F3057">
        <v>48.444282214139719</v>
      </c>
      <c r="G3057">
        <v>-123.5069888500216</v>
      </c>
      <c r="H3057" s="2" t="str">
        <f t="shared" si="47"/>
        <v>View Map</v>
      </c>
      <c r="I3057" t="s">
        <v>48</v>
      </c>
      <c r="J3057">
        <f>Covered_Buildings_List[[#This Row],[Building ID]]</f>
        <v>22038</v>
      </c>
    </row>
    <row r="3058" spans="1:10" x14ac:dyDescent="0.25">
      <c r="A3058">
        <v>52025</v>
      </c>
      <c r="B3058" t="s">
        <v>2593</v>
      </c>
      <c r="C3058">
        <v>3151.68</v>
      </c>
      <c r="D3058" t="s">
        <v>20</v>
      </c>
      <c r="E3058" t="s">
        <v>21</v>
      </c>
      <c r="F3058">
        <v>48.440364543810858</v>
      </c>
      <c r="G3058">
        <v>-123.4000047339989</v>
      </c>
      <c r="H3058" s="2" t="str">
        <f t="shared" si="47"/>
        <v>View Map</v>
      </c>
      <c r="I3058" t="s">
        <v>52</v>
      </c>
      <c r="J3058">
        <f>Covered_Buildings_List[[#This Row],[Building ID]]</f>
        <v>52025</v>
      </c>
    </row>
    <row r="3059" spans="1:10" x14ac:dyDescent="0.25">
      <c r="A3059">
        <v>86192</v>
      </c>
      <c r="B3059" t="s">
        <v>2594</v>
      </c>
      <c r="C3059">
        <v>9222</v>
      </c>
      <c r="D3059" t="s">
        <v>15</v>
      </c>
      <c r="E3059" t="s">
        <v>37</v>
      </c>
      <c r="F3059">
        <v>48.429680907869383</v>
      </c>
      <c r="G3059">
        <v>-123.359687919487</v>
      </c>
      <c r="H3059" s="2" t="str">
        <f t="shared" si="47"/>
        <v>View Map</v>
      </c>
      <c r="I3059" t="s">
        <v>228</v>
      </c>
      <c r="J3059">
        <f>Covered_Buildings_List[[#This Row],[Building ID]]</f>
        <v>86192</v>
      </c>
    </row>
    <row r="3060" spans="1:10" x14ac:dyDescent="0.25">
      <c r="A3060">
        <v>51826</v>
      </c>
      <c r="B3060" t="s">
        <v>2595</v>
      </c>
      <c r="C3060">
        <v>2210.88</v>
      </c>
      <c r="D3060" t="s">
        <v>20</v>
      </c>
      <c r="E3060" t="s">
        <v>21</v>
      </c>
      <c r="F3060">
        <v>48.43692312851708</v>
      </c>
      <c r="G3060">
        <v>-123.3980026930378</v>
      </c>
      <c r="H3060" s="2" t="str">
        <f t="shared" si="47"/>
        <v>View Map</v>
      </c>
      <c r="I3060" t="s">
        <v>25</v>
      </c>
      <c r="J3060">
        <f>Covered_Buildings_List[[#This Row],[Building ID]]</f>
        <v>51826</v>
      </c>
    </row>
    <row r="3061" spans="1:10" x14ac:dyDescent="0.25">
      <c r="A3061">
        <v>21968</v>
      </c>
      <c r="B3061" t="s">
        <v>2596</v>
      </c>
      <c r="C3061">
        <v>4452.18</v>
      </c>
      <c r="D3061" t="s">
        <v>20</v>
      </c>
      <c r="E3061" t="s">
        <v>45</v>
      </c>
      <c r="F3061">
        <v>48.449768949597058</v>
      </c>
      <c r="G3061">
        <v>-123.5046359693855</v>
      </c>
      <c r="H3061" s="2" t="str">
        <f t="shared" si="47"/>
        <v>View Map</v>
      </c>
      <c r="I3061" t="s">
        <v>119</v>
      </c>
      <c r="J3061">
        <f>Covered_Buildings_List[[#This Row],[Building ID]]</f>
        <v>21968</v>
      </c>
    </row>
    <row r="3062" spans="1:10" x14ac:dyDescent="0.25">
      <c r="A3062">
        <v>51775</v>
      </c>
      <c r="B3062" t="s">
        <v>2597</v>
      </c>
      <c r="C3062">
        <v>3439.93</v>
      </c>
      <c r="D3062" t="s">
        <v>20</v>
      </c>
      <c r="E3062" t="s">
        <v>21</v>
      </c>
      <c r="F3062">
        <v>48.435030110300652</v>
      </c>
      <c r="G3062">
        <v>-123.3981528146514</v>
      </c>
      <c r="H3062" s="2" t="str">
        <f t="shared" si="47"/>
        <v>View Map</v>
      </c>
      <c r="I3062" t="s">
        <v>48</v>
      </c>
      <c r="J3062">
        <f>Covered_Buildings_List[[#This Row],[Building ID]]</f>
        <v>51775</v>
      </c>
    </row>
    <row r="3063" spans="1:10" x14ac:dyDescent="0.25">
      <c r="A3063">
        <v>88639</v>
      </c>
      <c r="B3063" t="s">
        <v>2598</v>
      </c>
      <c r="C3063">
        <v>1681.44</v>
      </c>
      <c r="D3063" t="s">
        <v>20</v>
      </c>
      <c r="E3063" t="s">
        <v>21</v>
      </c>
      <c r="F3063">
        <v>48.43079388313506</v>
      </c>
      <c r="G3063">
        <v>-123.3995158592577</v>
      </c>
      <c r="H3063" s="2" t="str">
        <f t="shared" si="47"/>
        <v>View Map</v>
      </c>
      <c r="I3063" t="s">
        <v>52</v>
      </c>
      <c r="J3063">
        <f>Covered_Buildings_List[[#This Row],[Building ID]]</f>
        <v>88639</v>
      </c>
    </row>
    <row r="3064" spans="1:10" x14ac:dyDescent="0.25">
      <c r="A3064">
        <v>77904</v>
      </c>
      <c r="B3064" t="s">
        <v>2599</v>
      </c>
      <c r="C3064">
        <v>932.49</v>
      </c>
      <c r="D3064" t="s">
        <v>18</v>
      </c>
      <c r="E3064" t="s">
        <v>37</v>
      </c>
      <c r="F3064">
        <v>48.418775249122632</v>
      </c>
      <c r="G3064">
        <v>-123.3850281420152</v>
      </c>
      <c r="H3064" s="2" t="str">
        <f t="shared" si="47"/>
        <v>View Map</v>
      </c>
      <c r="I3064" t="s">
        <v>25</v>
      </c>
      <c r="J3064">
        <f>Covered_Buildings_List[[#This Row],[Building ID]]</f>
        <v>77904</v>
      </c>
    </row>
    <row r="3065" spans="1:10" x14ac:dyDescent="0.25">
      <c r="A3065">
        <v>34202</v>
      </c>
      <c r="B3065" t="s">
        <v>2600</v>
      </c>
      <c r="C3065">
        <v>2338.9499999999998</v>
      </c>
      <c r="D3065" t="s">
        <v>18</v>
      </c>
      <c r="E3065" t="s">
        <v>37</v>
      </c>
      <c r="F3065">
        <v>48.434100508853327</v>
      </c>
      <c r="G3065">
        <v>-123.39522832016461</v>
      </c>
      <c r="H3065" s="2" t="str">
        <f t="shared" si="47"/>
        <v>View Map</v>
      </c>
      <c r="I3065" t="s">
        <v>48</v>
      </c>
      <c r="J3065">
        <f>Covered_Buildings_List[[#This Row],[Building ID]]</f>
        <v>34202</v>
      </c>
    </row>
    <row r="3066" spans="1:10" x14ac:dyDescent="0.25">
      <c r="A3066">
        <v>22059</v>
      </c>
      <c r="B3066" t="s">
        <v>2601</v>
      </c>
      <c r="C3066">
        <v>1231.02</v>
      </c>
      <c r="D3066" t="s">
        <v>20</v>
      </c>
      <c r="E3066" t="s">
        <v>45</v>
      </c>
      <c r="F3066">
        <v>48.446384390012888</v>
      </c>
      <c r="G3066">
        <v>-123.50612539673391</v>
      </c>
      <c r="H3066" s="2" t="str">
        <f t="shared" si="47"/>
        <v>View Map</v>
      </c>
      <c r="I3066" t="s">
        <v>48</v>
      </c>
      <c r="J3066">
        <f>Covered_Buildings_List[[#This Row],[Building ID]]</f>
        <v>22059</v>
      </c>
    </row>
    <row r="3067" spans="1:10" x14ac:dyDescent="0.25">
      <c r="A3067">
        <v>61825</v>
      </c>
      <c r="B3067" t="s">
        <v>2602</v>
      </c>
      <c r="C3067">
        <v>3089.37</v>
      </c>
      <c r="D3067" t="s">
        <v>15</v>
      </c>
      <c r="E3067" t="s">
        <v>16</v>
      </c>
      <c r="F3067">
        <v>48.457301722705608</v>
      </c>
      <c r="G3067">
        <v>-123.3715835745691</v>
      </c>
      <c r="H3067" s="2" t="str">
        <f t="shared" si="47"/>
        <v>View Map</v>
      </c>
      <c r="I3067" t="s">
        <v>262</v>
      </c>
      <c r="J3067">
        <f>Covered_Buildings_List[[#This Row],[Building ID]]</f>
        <v>61825</v>
      </c>
    </row>
    <row r="3068" spans="1:10" x14ac:dyDescent="0.25">
      <c r="A3068">
        <v>70840</v>
      </c>
      <c r="B3068" t="s">
        <v>2603</v>
      </c>
      <c r="C3068">
        <v>5766.8499999999995</v>
      </c>
      <c r="D3068" t="s">
        <v>15</v>
      </c>
      <c r="E3068" t="s">
        <v>16</v>
      </c>
      <c r="F3068">
        <v>48.453645118639287</v>
      </c>
      <c r="G3068">
        <v>-123.37212755711739</v>
      </c>
      <c r="H3068" s="2" t="str">
        <f t="shared" si="47"/>
        <v>View Map</v>
      </c>
      <c r="I3068" t="s">
        <v>25</v>
      </c>
      <c r="J3068">
        <f>Covered_Buildings_List[[#This Row],[Building ID]]</f>
        <v>70840</v>
      </c>
    </row>
    <row r="3069" spans="1:10" x14ac:dyDescent="0.25">
      <c r="A3069">
        <v>52019</v>
      </c>
      <c r="B3069" t="s">
        <v>2604</v>
      </c>
      <c r="C3069">
        <v>7115.52</v>
      </c>
      <c r="D3069" t="s">
        <v>20</v>
      </c>
      <c r="E3069" t="s">
        <v>21</v>
      </c>
      <c r="F3069">
        <v>48.440122271916223</v>
      </c>
      <c r="G3069">
        <v>-123.3980719231331</v>
      </c>
      <c r="H3069" s="2" t="str">
        <f t="shared" si="47"/>
        <v>View Map</v>
      </c>
      <c r="I3069" t="s">
        <v>52</v>
      </c>
      <c r="J3069">
        <f>Covered_Buildings_List[[#This Row],[Building ID]]</f>
        <v>52019</v>
      </c>
    </row>
    <row r="3070" spans="1:10" x14ac:dyDescent="0.25">
      <c r="A3070">
        <v>69729</v>
      </c>
      <c r="B3070" t="s">
        <v>2605</v>
      </c>
      <c r="C3070">
        <v>5932.0199999999995</v>
      </c>
      <c r="D3070" t="s">
        <v>20</v>
      </c>
      <c r="E3070" t="s">
        <v>21</v>
      </c>
      <c r="F3070">
        <v>48.428870114968163</v>
      </c>
      <c r="G3070">
        <v>-123.398457627984</v>
      </c>
      <c r="H3070" s="2" t="str">
        <f t="shared" si="47"/>
        <v>View Map</v>
      </c>
      <c r="I3070" t="s">
        <v>52</v>
      </c>
      <c r="J3070">
        <f>Covered_Buildings_List[[#This Row],[Building ID]]</f>
        <v>69729</v>
      </c>
    </row>
    <row r="3071" spans="1:10" x14ac:dyDescent="0.25">
      <c r="A3071">
        <v>51824</v>
      </c>
      <c r="B3071" t="s">
        <v>2606</v>
      </c>
      <c r="C3071">
        <v>2629.56</v>
      </c>
      <c r="D3071" t="s">
        <v>20</v>
      </c>
      <c r="E3071" t="s">
        <v>21</v>
      </c>
      <c r="F3071">
        <v>48.437080550378617</v>
      </c>
      <c r="G3071">
        <v>-123.39861767512591</v>
      </c>
      <c r="H3071" s="2" t="str">
        <f t="shared" si="47"/>
        <v>View Map</v>
      </c>
      <c r="I3071" t="s">
        <v>25</v>
      </c>
      <c r="J3071">
        <f>Covered_Buildings_List[[#This Row],[Building ID]]</f>
        <v>51824</v>
      </c>
    </row>
    <row r="3072" spans="1:10" x14ac:dyDescent="0.25">
      <c r="A3072">
        <v>51670</v>
      </c>
      <c r="B3072" t="s">
        <v>2607</v>
      </c>
      <c r="C3072">
        <v>1773.3600000000001</v>
      </c>
      <c r="D3072" t="s">
        <v>20</v>
      </c>
      <c r="E3072" t="s">
        <v>21</v>
      </c>
      <c r="F3072">
        <v>48.432726284211753</v>
      </c>
      <c r="G3072">
        <v>-123.3990206954106</v>
      </c>
      <c r="H3072" s="2" t="str">
        <f t="shared" si="47"/>
        <v>View Map</v>
      </c>
      <c r="I3072" t="s">
        <v>52</v>
      </c>
      <c r="J3072">
        <f>Covered_Buildings_List[[#This Row],[Building ID]]</f>
        <v>51670</v>
      </c>
    </row>
    <row r="3073" spans="1:10" x14ac:dyDescent="0.25">
      <c r="A3073">
        <v>39238</v>
      </c>
      <c r="B3073" t="s">
        <v>2608</v>
      </c>
      <c r="C3073">
        <v>2259</v>
      </c>
      <c r="D3073" t="s">
        <v>18</v>
      </c>
      <c r="E3073" t="s">
        <v>37</v>
      </c>
      <c r="F3073">
        <v>48.42429003095355</v>
      </c>
      <c r="G3073">
        <v>-123.3599276817349</v>
      </c>
      <c r="H3073" s="2" t="str">
        <f t="shared" si="47"/>
        <v>View Map</v>
      </c>
      <c r="I3073" t="s">
        <v>123</v>
      </c>
      <c r="J3073">
        <f>Covered_Buildings_List[[#This Row],[Building ID]]</f>
        <v>39238</v>
      </c>
    </row>
    <row r="3074" spans="1:10" x14ac:dyDescent="0.25">
      <c r="A3074">
        <v>43752</v>
      </c>
      <c r="B3074" t="s">
        <v>2609</v>
      </c>
      <c r="C3074">
        <v>5336.45</v>
      </c>
      <c r="D3074" t="s">
        <v>15</v>
      </c>
      <c r="E3074" t="s">
        <v>37</v>
      </c>
      <c r="F3074">
        <v>48.418244129991592</v>
      </c>
      <c r="G3074">
        <v>-123.3625232466599</v>
      </c>
      <c r="H3074" s="2" t="str">
        <f t="shared" ref="H3074:H3137" si="48">HYPERLINK("https://www.google.com/maps?q=" &amp; F3074 &amp; "," &amp; G3074, "View Map")</f>
        <v>View Map</v>
      </c>
      <c r="I3074" t="s">
        <v>228</v>
      </c>
      <c r="J3074">
        <f>Covered_Buildings_List[[#This Row],[Building ID]]</f>
        <v>43752</v>
      </c>
    </row>
    <row r="3075" spans="1:10" x14ac:dyDescent="0.25">
      <c r="A3075">
        <v>44459</v>
      </c>
      <c r="B3075" t="s">
        <v>2610</v>
      </c>
      <c r="C3075">
        <v>2317.4</v>
      </c>
      <c r="D3075" t="s">
        <v>18</v>
      </c>
      <c r="E3075" t="s">
        <v>37</v>
      </c>
      <c r="F3075">
        <v>48.423751784132961</v>
      </c>
      <c r="G3075">
        <v>-123.36010160647631</v>
      </c>
      <c r="H3075" s="2" t="str">
        <f t="shared" si="48"/>
        <v>View Map</v>
      </c>
      <c r="I3075" t="s">
        <v>123</v>
      </c>
      <c r="J3075">
        <f>Covered_Buildings_List[[#This Row],[Building ID]]</f>
        <v>44459</v>
      </c>
    </row>
    <row r="3076" spans="1:10" x14ac:dyDescent="0.25">
      <c r="A3076">
        <v>106968</v>
      </c>
      <c r="B3076" t="s">
        <v>2611</v>
      </c>
      <c r="C3076">
        <v>968.9</v>
      </c>
      <c r="D3076" t="s">
        <v>20</v>
      </c>
      <c r="E3076" t="s">
        <v>21</v>
      </c>
      <c r="F3076">
        <v>48.430581744882097</v>
      </c>
      <c r="G3076">
        <v>-123.4000667054153</v>
      </c>
      <c r="H3076" s="2" t="str">
        <f t="shared" si="48"/>
        <v>View Map</v>
      </c>
      <c r="I3076" t="s">
        <v>353</v>
      </c>
      <c r="J3076">
        <f>Covered_Buildings_List[[#This Row],[Building ID]]</f>
        <v>106968</v>
      </c>
    </row>
    <row r="3077" spans="1:10" x14ac:dyDescent="0.25">
      <c r="A3077">
        <v>21987</v>
      </c>
      <c r="B3077" t="s">
        <v>2612</v>
      </c>
      <c r="C3077">
        <v>2863.5</v>
      </c>
      <c r="D3077" t="s">
        <v>20</v>
      </c>
      <c r="E3077" t="s">
        <v>45</v>
      </c>
      <c r="F3077">
        <v>48.448138209332292</v>
      </c>
      <c r="G3077">
        <v>-123.50614116223851</v>
      </c>
      <c r="H3077" s="2" t="str">
        <f t="shared" si="48"/>
        <v>View Map</v>
      </c>
      <c r="I3077" t="s">
        <v>119</v>
      </c>
      <c r="J3077">
        <f>Covered_Buildings_List[[#This Row],[Building ID]]</f>
        <v>21987</v>
      </c>
    </row>
    <row r="3078" spans="1:10" x14ac:dyDescent="0.25">
      <c r="A3078">
        <v>22046</v>
      </c>
      <c r="B3078" t="s">
        <v>2613</v>
      </c>
      <c r="C3078">
        <v>1097.49</v>
      </c>
      <c r="D3078" t="s">
        <v>20</v>
      </c>
      <c r="E3078" t="s">
        <v>45</v>
      </c>
      <c r="F3078">
        <v>48.445908531280082</v>
      </c>
      <c r="G3078">
        <v>-123.50747262249099</v>
      </c>
      <c r="H3078" s="2" t="str">
        <f t="shared" si="48"/>
        <v>View Map</v>
      </c>
      <c r="I3078" t="s">
        <v>48</v>
      </c>
      <c r="J3078">
        <f>Covered_Buildings_List[[#This Row],[Building ID]]</f>
        <v>22046</v>
      </c>
    </row>
    <row r="3079" spans="1:10" x14ac:dyDescent="0.25">
      <c r="A3079">
        <v>98535</v>
      </c>
      <c r="B3079" t="s">
        <v>2614</v>
      </c>
      <c r="C3079">
        <v>1523.82</v>
      </c>
      <c r="D3079" t="s">
        <v>18</v>
      </c>
      <c r="E3079" t="s">
        <v>16</v>
      </c>
      <c r="F3079">
        <v>48.451941114950223</v>
      </c>
      <c r="G3079">
        <v>-123.3687619443112</v>
      </c>
      <c r="H3079" s="2" t="str">
        <f t="shared" si="48"/>
        <v>View Map</v>
      </c>
      <c r="I3079" t="s">
        <v>63</v>
      </c>
      <c r="J3079">
        <f>Covered_Buildings_List[[#This Row],[Building ID]]</f>
        <v>98535</v>
      </c>
    </row>
    <row r="3080" spans="1:10" x14ac:dyDescent="0.25">
      <c r="A3080">
        <v>118394</v>
      </c>
      <c r="B3080" t="s">
        <v>2615</v>
      </c>
      <c r="C3080">
        <v>5245.64</v>
      </c>
      <c r="D3080" t="s">
        <v>15</v>
      </c>
      <c r="E3080" t="s">
        <v>16</v>
      </c>
      <c r="F3080">
        <v>48.456933357987701</v>
      </c>
      <c r="G3080">
        <v>-123.3708410764162</v>
      </c>
      <c r="H3080" s="2" t="str">
        <f t="shared" si="48"/>
        <v>View Map</v>
      </c>
      <c r="I3080" t="s">
        <v>25</v>
      </c>
      <c r="J3080">
        <f>Covered_Buildings_List[[#This Row],[Building ID]]</f>
        <v>118394</v>
      </c>
    </row>
    <row r="3081" spans="1:10" x14ac:dyDescent="0.25">
      <c r="A3081">
        <v>21922</v>
      </c>
      <c r="B3081" t="s">
        <v>2616</v>
      </c>
      <c r="C3081">
        <v>5397.0599999999995</v>
      </c>
      <c r="D3081" t="s">
        <v>20</v>
      </c>
      <c r="E3081" t="s">
        <v>45</v>
      </c>
      <c r="F3081">
        <v>48.44249663962777</v>
      </c>
      <c r="G3081">
        <v>-123.5084799138602</v>
      </c>
      <c r="H3081" s="2" t="str">
        <f t="shared" si="48"/>
        <v>View Map</v>
      </c>
      <c r="I3081" t="s">
        <v>63</v>
      </c>
      <c r="J3081">
        <f>Covered_Buildings_List[[#This Row],[Building ID]]</f>
        <v>21922</v>
      </c>
    </row>
    <row r="3082" spans="1:10" x14ac:dyDescent="0.25">
      <c r="A3082">
        <v>22044</v>
      </c>
      <c r="B3082" t="s">
        <v>2617</v>
      </c>
      <c r="C3082">
        <v>2025.48</v>
      </c>
      <c r="D3082" t="s">
        <v>20</v>
      </c>
      <c r="E3082" t="s">
        <v>45</v>
      </c>
      <c r="F3082">
        <v>48.4442725077853</v>
      </c>
      <c r="G3082">
        <v>-123.50850647260479</v>
      </c>
      <c r="H3082" s="2" t="str">
        <f t="shared" si="48"/>
        <v>View Map</v>
      </c>
      <c r="I3082" t="s">
        <v>48</v>
      </c>
      <c r="J3082">
        <f>Covered_Buildings_List[[#This Row],[Building ID]]</f>
        <v>22044</v>
      </c>
    </row>
    <row r="3083" spans="1:10" x14ac:dyDescent="0.25">
      <c r="A3083">
        <v>31981</v>
      </c>
      <c r="B3083" t="s">
        <v>2618</v>
      </c>
      <c r="C3083">
        <v>2287.91</v>
      </c>
      <c r="D3083" t="s">
        <v>18</v>
      </c>
      <c r="E3083" t="s">
        <v>37</v>
      </c>
      <c r="F3083">
        <v>48.423359335950707</v>
      </c>
      <c r="G3083">
        <v>-123.3687123230508</v>
      </c>
      <c r="H3083" s="2" t="str">
        <f t="shared" si="48"/>
        <v>View Map</v>
      </c>
      <c r="I3083" t="s">
        <v>25</v>
      </c>
      <c r="J3083">
        <f>Covered_Buildings_List[[#This Row],[Building ID]]</f>
        <v>31981</v>
      </c>
    </row>
    <row r="3084" spans="1:10" x14ac:dyDescent="0.25">
      <c r="A3084">
        <v>103404</v>
      </c>
      <c r="B3084" t="s">
        <v>2619</v>
      </c>
      <c r="C3084">
        <v>1831.66</v>
      </c>
      <c r="D3084" t="s">
        <v>18</v>
      </c>
      <c r="E3084" t="s">
        <v>57</v>
      </c>
      <c r="F3084">
        <v>48.497199078367153</v>
      </c>
      <c r="G3084">
        <v>-123.37508401518021</v>
      </c>
      <c r="H3084" s="2" t="str">
        <f t="shared" si="48"/>
        <v>View Map</v>
      </c>
      <c r="I3084" t="s">
        <v>151</v>
      </c>
      <c r="J3084">
        <f>Covered_Buildings_List[[#This Row],[Building ID]]</f>
        <v>103404</v>
      </c>
    </row>
    <row r="3085" spans="1:10" x14ac:dyDescent="0.25">
      <c r="A3085">
        <v>115651</v>
      </c>
      <c r="B3085" t="s">
        <v>2620</v>
      </c>
      <c r="C3085">
        <v>1322.62</v>
      </c>
      <c r="D3085" t="s">
        <v>18</v>
      </c>
      <c r="E3085" t="s">
        <v>16</v>
      </c>
      <c r="F3085">
        <v>48.468276222785867</v>
      </c>
      <c r="G3085">
        <v>-123.3734292102468</v>
      </c>
      <c r="H3085" s="2" t="str">
        <f t="shared" si="48"/>
        <v>View Map</v>
      </c>
      <c r="I3085" t="s">
        <v>52</v>
      </c>
      <c r="J3085">
        <f>Covered_Buildings_List[[#This Row],[Building ID]]</f>
        <v>115651</v>
      </c>
    </row>
    <row r="3086" spans="1:10" x14ac:dyDescent="0.25">
      <c r="A3086">
        <v>67914</v>
      </c>
      <c r="B3086" t="s">
        <v>2621</v>
      </c>
      <c r="C3086">
        <v>4885.88</v>
      </c>
      <c r="D3086" t="s">
        <v>15</v>
      </c>
      <c r="E3086" t="s">
        <v>16</v>
      </c>
      <c r="F3086">
        <v>48.456508004949129</v>
      </c>
      <c r="G3086">
        <v>-123.37061077786301</v>
      </c>
      <c r="H3086" s="2" t="str">
        <f t="shared" si="48"/>
        <v>View Map</v>
      </c>
      <c r="I3086" t="s">
        <v>25</v>
      </c>
      <c r="J3086">
        <f>Covered_Buildings_List[[#This Row],[Building ID]]</f>
        <v>67914</v>
      </c>
    </row>
    <row r="3087" spans="1:10" x14ac:dyDescent="0.25">
      <c r="A3087">
        <v>52023</v>
      </c>
      <c r="B3087" t="s">
        <v>2622</v>
      </c>
      <c r="C3087">
        <v>3907.0199999999995</v>
      </c>
      <c r="D3087" t="s">
        <v>20</v>
      </c>
      <c r="E3087" t="s">
        <v>21</v>
      </c>
      <c r="F3087">
        <v>48.440387996338572</v>
      </c>
      <c r="G3087">
        <v>-123.3987647256892</v>
      </c>
      <c r="H3087" s="2" t="str">
        <f t="shared" si="48"/>
        <v>View Map</v>
      </c>
      <c r="I3087" t="s">
        <v>52</v>
      </c>
      <c r="J3087">
        <f>Covered_Buildings_List[[#This Row],[Building ID]]</f>
        <v>52023</v>
      </c>
    </row>
    <row r="3088" spans="1:10" x14ac:dyDescent="0.25">
      <c r="A3088">
        <v>73234</v>
      </c>
      <c r="B3088" t="s">
        <v>2623</v>
      </c>
      <c r="C3088">
        <v>5586.52</v>
      </c>
      <c r="D3088" t="s">
        <v>15</v>
      </c>
      <c r="E3088" t="s">
        <v>16</v>
      </c>
      <c r="F3088">
        <v>48.457094297013192</v>
      </c>
      <c r="G3088">
        <v>-123.3700830301858</v>
      </c>
      <c r="H3088" s="2" t="str">
        <f t="shared" si="48"/>
        <v>View Map</v>
      </c>
      <c r="I3088" t="s">
        <v>25</v>
      </c>
      <c r="J3088">
        <f>Covered_Buildings_List[[#This Row],[Building ID]]</f>
        <v>73234</v>
      </c>
    </row>
    <row r="3089" spans="1:10" x14ac:dyDescent="0.25">
      <c r="A3089">
        <v>90962</v>
      </c>
      <c r="B3089" t="s">
        <v>2624</v>
      </c>
      <c r="C3089">
        <v>1151.78</v>
      </c>
      <c r="D3089" t="s">
        <v>18</v>
      </c>
      <c r="E3089" t="s">
        <v>37</v>
      </c>
      <c r="F3089">
        <v>48.416858692901059</v>
      </c>
      <c r="G3089">
        <v>-123.3826624302401</v>
      </c>
      <c r="H3089" s="2" t="str">
        <f t="shared" si="48"/>
        <v>View Map</v>
      </c>
      <c r="I3089" t="s">
        <v>497</v>
      </c>
      <c r="J3089">
        <f>Covered_Buildings_List[[#This Row],[Building ID]]</f>
        <v>90962</v>
      </c>
    </row>
    <row r="3090" spans="1:10" x14ac:dyDescent="0.25">
      <c r="A3090">
        <v>33972</v>
      </c>
      <c r="B3090" t="s">
        <v>2625</v>
      </c>
      <c r="C3090">
        <v>6481.56</v>
      </c>
      <c r="D3090" t="s">
        <v>15</v>
      </c>
      <c r="E3090" t="s">
        <v>37</v>
      </c>
      <c r="F3090">
        <v>48.436602556469367</v>
      </c>
      <c r="G3090">
        <v>-123.3824172296265</v>
      </c>
      <c r="H3090" s="2" t="str">
        <f t="shared" si="48"/>
        <v>View Map</v>
      </c>
      <c r="I3090" t="s">
        <v>25</v>
      </c>
      <c r="J3090">
        <f>Covered_Buildings_List[[#This Row],[Building ID]]</f>
        <v>33972</v>
      </c>
    </row>
    <row r="3091" spans="1:10" x14ac:dyDescent="0.25">
      <c r="A3091">
        <v>77848</v>
      </c>
      <c r="B3091" t="s">
        <v>2626</v>
      </c>
      <c r="C3091">
        <v>1294.78</v>
      </c>
      <c r="D3091" t="s">
        <v>20</v>
      </c>
      <c r="E3091" t="s">
        <v>21</v>
      </c>
      <c r="F3091">
        <v>48.430589222963476</v>
      </c>
      <c r="G3091">
        <v>-123.4010543492044</v>
      </c>
      <c r="H3091" s="2" t="str">
        <f t="shared" si="48"/>
        <v>View Map</v>
      </c>
      <c r="I3091" t="s">
        <v>170</v>
      </c>
      <c r="J3091">
        <f>Covered_Buildings_List[[#This Row],[Building ID]]</f>
        <v>77848</v>
      </c>
    </row>
    <row r="3092" spans="1:10" x14ac:dyDescent="0.25">
      <c r="A3092">
        <v>43790</v>
      </c>
      <c r="B3092" t="s">
        <v>2627</v>
      </c>
      <c r="C3092">
        <v>1527.3000000000002</v>
      </c>
      <c r="D3092" t="s">
        <v>18</v>
      </c>
      <c r="E3092" t="s">
        <v>37</v>
      </c>
      <c r="F3092">
        <v>48.413092881547868</v>
      </c>
      <c r="G3092">
        <v>-123.36032481062129</v>
      </c>
      <c r="H3092" s="2" t="str">
        <f t="shared" si="48"/>
        <v>View Map</v>
      </c>
      <c r="I3092" t="s">
        <v>25</v>
      </c>
      <c r="J3092">
        <f>Covered_Buildings_List[[#This Row],[Building ID]]</f>
        <v>43790</v>
      </c>
    </row>
    <row r="3093" spans="1:10" x14ac:dyDescent="0.25">
      <c r="A3093">
        <v>63877</v>
      </c>
      <c r="B3093" t="s">
        <v>2628</v>
      </c>
      <c r="C3093">
        <v>5735.01</v>
      </c>
      <c r="D3093" t="s">
        <v>15</v>
      </c>
      <c r="E3093" t="s">
        <v>16</v>
      </c>
      <c r="F3093">
        <v>48.448777392827772</v>
      </c>
      <c r="G3093">
        <v>-123.3658876595732</v>
      </c>
      <c r="H3093" s="2" t="str">
        <f t="shared" si="48"/>
        <v>View Map</v>
      </c>
      <c r="I3093" t="s">
        <v>25</v>
      </c>
      <c r="J3093">
        <f>Covered_Buildings_List[[#This Row],[Building ID]]</f>
        <v>63877</v>
      </c>
    </row>
    <row r="3094" spans="1:10" x14ac:dyDescent="0.25">
      <c r="A3094">
        <v>44659</v>
      </c>
      <c r="B3094" t="s">
        <v>2629</v>
      </c>
      <c r="C3094">
        <v>2925.96</v>
      </c>
      <c r="D3094" t="s">
        <v>15</v>
      </c>
      <c r="E3094" t="s">
        <v>37</v>
      </c>
      <c r="F3094">
        <v>48.431014481580803</v>
      </c>
      <c r="G3094">
        <v>-123.35802422821121</v>
      </c>
      <c r="H3094" s="2" t="str">
        <f t="shared" si="48"/>
        <v>View Map</v>
      </c>
      <c r="I3094" t="s">
        <v>137</v>
      </c>
      <c r="J3094">
        <f>Covered_Buildings_List[[#This Row],[Building ID]]</f>
        <v>44659</v>
      </c>
    </row>
    <row r="3095" spans="1:10" x14ac:dyDescent="0.25">
      <c r="A3095">
        <v>44250</v>
      </c>
      <c r="B3095" t="s">
        <v>2630</v>
      </c>
      <c r="C3095">
        <v>2327.6</v>
      </c>
      <c r="D3095" t="s">
        <v>18</v>
      </c>
      <c r="E3095" t="s">
        <v>37</v>
      </c>
      <c r="F3095">
        <v>48.439348542843341</v>
      </c>
      <c r="G3095">
        <v>-123.3614986422408</v>
      </c>
      <c r="H3095" s="2" t="str">
        <f t="shared" si="48"/>
        <v>View Map</v>
      </c>
      <c r="I3095" t="s">
        <v>119</v>
      </c>
      <c r="J3095">
        <f>Covered_Buildings_List[[#This Row],[Building ID]]</f>
        <v>44250</v>
      </c>
    </row>
    <row r="3096" spans="1:10" x14ac:dyDescent="0.25">
      <c r="A3096">
        <v>110089</v>
      </c>
      <c r="B3096" t="s">
        <v>2631</v>
      </c>
      <c r="C3096">
        <v>3896.82</v>
      </c>
      <c r="D3096" t="s">
        <v>20</v>
      </c>
      <c r="E3096" t="s">
        <v>21</v>
      </c>
      <c r="F3096">
        <v>48.43016739393088</v>
      </c>
      <c r="G3096">
        <v>-123.4007091925174</v>
      </c>
      <c r="H3096" s="2" t="str">
        <f t="shared" si="48"/>
        <v>View Map</v>
      </c>
      <c r="I3096" t="s">
        <v>137</v>
      </c>
      <c r="J3096">
        <f>Covered_Buildings_List[[#This Row],[Building ID]]</f>
        <v>110089</v>
      </c>
    </row>
    <row r="3097" spans="1:10" x14ac:dyDescent="0.25">
      <c r="A3097">
        <v>44630</v>
      </c>
      <c r="B3097" t="s">
        <v>2632</v>
      </c>
      <c r="C3097">
        <v>1556.33</v>
      </c>
      <c r="D3097" t="s">
        <v>18</v>
      </c>
      <c r="E3097" t="s">
        <v>37</v>
      </c>
      <c r="F3097">
        <v>48.425342237518002</v>
      </c>
      <c r="G3097">
        <v>-123.3587489475201</v>
      </c>
      <c r="H3097" s="2" t="str">
        <f t="shared" si="48"/>
        <v>View Map</v>
      </c>
      <c r="I3097" t="s">
        <v>865</v>
      </c>
      <c r="J3097">
        <f>Covered_Buildings_List[[#This Row],[Building ID]]</f>
        <v>44630</v>
      </c>
    </row>
    <row r="3098" spans="1:10" x14ac:dyDescent="0.25">
      <c r="A3098">
        <v>82334</v>
      </c>
      <c r="B3098" t="s">
        <v>2633</v>
      </c>
      <c r="C3098">
        <v>2734.29</v>
      </c>
      <c r="D3098" t="s">
        <v>20</v>
      </c>
      <c r="E3098" t="s">
        <v>21</v>
      </c>
      <c r="F3098">
        <v>48.430703138017122</v>
      </c>
      <c r="G3098">
        <v>-123.4021764048223</v>
      </c>
      <c r="H3098" s="2" t="str">
        <f t="shared" si="48"/>
        <v>View Map</v>
      </c>
      <c r="I3098" t="s">
        <v>52</v>
      </c>
      <c r="J3098">
        <f>Covered_Buildings_List[[#This Row],[Building ID]]</f>
        <v>82334</v>
      </c>
    </row>
    <row r="3099" spans="1:10" x14ac:dyDescent="0.25">
      <c r="A3099">
        <v>44438</v>
      </c>
      <c r="B3099" t="s">
        <v>2634</v>
      </c>
      <c r="C3099">
        <v>3208.68</v>
      </c>
      <c r="D3099" t="s">
        <v>15</v>
      </c>
      <c r="E3099" t="s">
        <v>37</v>
      </c>
      <c r="F3099">
        <v>48.421395576834023</v>
      </c>
      <c r="G3099">
        <v>-123.3599449968001</v>
      </c>
      <c r="H3099" s="2" t="str">
        <f t="shared" si="48"/>
        <v>View Map</v>
      </c>
      <c r="I3099" t="s">
        <v>52</v>
      </c>
      <c r="J3099">
        <f>Covered_Buildings_List[[#This Row],[Building ID]]</f>
        <v>44438</v>
      </c>
    </row>
    <row r="3100" spans="1:10" x14ac:dyDescent="0.25">
      <c r="A3100">
        <v>44542</v>
      </c>
      <c r="B3100" t="s">
        <v>2635</v>
      </c>
      <c r="C3100">
        <v>9577.0400000000009</v>
      </c>
      <c r="D3100" t="s">
        <v>15</v>
      </c>
      <c r="E3100" t="s">
        <v>37</v>
      </c>
      <c r="F3100">
        <v>48.423359085154637</v>
      </c>
      <c r="G3100">
        <v>-123.3652590478559</v>
      </c>
      <c r="H3100" s="2" t="str">
        <f t="shared" si="48"/>
        <v>View Map</v>
      </c>
      <c r="I3100" t="s">
        <v>191</v>
      </c>
      <c r="J3100">
        <f>Covered_Buildings_List[[#This Row],[Building ID]]</f>
        <v>44542</v>
      </c>
    </row>
    <row r="3101" spans="1:10" x14ac:dyDescent="0.25">
      <c r="A3101">
        <v>43919</v>
      </c>
      <c r="B3101" t="s">
        <v>2636</v>
      </c>
      <c r="C3101">
        <v>1483.1999999999998</v>
      </c>
      <c r="D3101" t="s">
        <v>18</v>
      </c>
      <c r="E3101" t="s">
        <v>37</v>
      </c>
      <c r="F3101">
        <v>48.42178145762481</v>
      </c>
      <c r="G3101">
        <v>-123.35701071910511</v>
      </c>
      <c r="H3101" s="2" t="str">
        <f t="shared" si="48"/>
        <v>View Map</v>
      </c>
      <c r="I3101" t="s">
        <v>52</v>
      </c>
      <c r="J3101">
        <f>Covered_Buildings_List[[#This Row],[Building ID]]</f>
        <v>43919</v>
      </c>
    </row>
    <row r="3102" spans="1:10" x14ac:dyDescent="0.25">
      <c r="A3102">
        <v>22017</v>
      </c>
      <c r="B3102" t="s">
        <v>2637</v>
      </c>
      <c r="C3102">
        <v>6543.24</v>
      </c>
      <c r="D3102" t="s">
        <v>20</v>
      </c>
      <c r="E3102" t="s">
        <v>45</v>
      </c>
      <c r="F3102">
        <v>48.45407770875476</v>
      </c>
      <c r="G3102">
        <v>-123.5037492919992</v>
      </c>
      <c r="H3102" s="2" t="str">
        <f t="shared" si="48"/>
        <v>View Map</v>
      </c>
      <c r="I3102" t="s">
        <v>25</v>
      </c>
      <c r="J3102">
        <f>Covered_Buildings_List[[#This Row],[Building ID]]</f>
        <v>22017</v>
      </c>
    </row>
    <row r="3103" spans="1:10" x14ac:dyDescent="0.25">
      <c r="A3103">
        <v>36343</v>
      </c>
      <c r="B3103" t="s">
        <v>2638</v>
      </c>
      <c r="C3103">
        <v>1051.02</v>
      </c>
      <c r="D3103" t="s">
        <v>18</v>
      </c>
      <c r="E3103" t="s">
        <v>37</v>
      </c>
      <c r="F3103">
        <v>48.421115769112212</v>
      </c>
      <c r="G3103">
        <v>-123.35150980503479</v>
      </c>
      <c r="H3103" s="2" t="str">
        <f t="shared" si="48"/>
        <v>View Map</v>
      </c>
      <c r="I3103" t="s">
        <v>342</v>
      </c>
      <c r="J3103">
        <f>Covered_Buildings_List[[#This Row],[Building ID]]</f>
        <v>36343</v>
      </c>
    </row>
    <row r="3104" spans="1:10" x14ac:dyDescent="0.25">
      <c r="A3104">
        <v>44468</v>
      </c>
      <c r="B3104" t="s">
        <v>2639</v>
      </c>
      <c r="C3104">
        <v>1005.21</v>
      </c>
      <c r="D3104" t="s">
        <v>18</v>
      </c>
      <c r="E3104" t="s">
        <v>37</v>
      </c>
      <c r="F3104">
        <v>48.420992312632677</v>
      </c>
      <c r="G3104">
        <v>-123.35988136000159</v>
      </c>
      <c r="H3104" s="2" t="str">
        <f t="shared" si="48"/>
        <v>View Map</v>
      </c>
      <c r="I3104" t="s">
        <v>191</v>
      </c>
      <c r="J3104">
        <f>Covered_Buildings_List[[#This Row],[Building ID]]</f>
        <v>44468</v>
      </c>
    </row>
    <row r="3105" spans="1:10" x14ac:dyDescent="0.25">
      <c r="A3105">
        <v>34591</v>
      </c>
      <c r="B3105" t="s">
        <v>2640</v>
      </c>
      <c r="C3105">
        <v>976.62000000000012</v>
      </c>
      <c r="D3105" t="s">
        <v>18</v>
      </c>
      <c r="E3105" t="s">
        <v>37</v>
      </c>
      <c r="F3105">
        <v>48.422975067482859</v>
      </c>
      <c r="G3105">
        <v>-123.3414523098313</v>
      </c>
      <c r="H3105" s="2" t="str">
        <f t="shared" si="48"/>
        <v>View Map</v>
      </c>
      <c r="I3105" t="s">
        <v>25</v>
      </c>
      <c r="J3105">
        <f>Covered_Buildings_List[[#This Row],[Building ID]]</f>
        <v>34591</v>
      </c>
    </row>
    <row r="3106" spans="1:10" x14ac:dyDescent="0.25">
      <c r="A3106">
        <v>43757</v>
      </c>
      <c r="B3106" t="s">
        <v>2641</v>
      </c>
      <c r="C3106">
        <v>1988.6</v>
      </c>
      <c r="D3106" t="s">
        <v>18</v>
      </c>
      <c r="E3106" t="s">
        <v>37</v>
      </c>
      <c r="F3106">
        <v>48.417508429483362</v>
      </c>
      <c r="G3106">
        <v>-123.3614241142423</v>
      </c>
      <c r="H3106" s="2" t="str">
        <f t="shared" si="48"/>
        <v>View Map</v>
      </c>
      <c r="I3106" t="s">
        <v>25</v>
      </c>
      <c r="J3106">
        <f>Covered_Buildings_List[[#This Row],[Building ID]]</f>
        <v>43757</v>
      </c>
    </row>
    <row r="3107" spans="1:10" x14ac:dyDescent="0.25">
      <c r="A3107">
        <v>43725</v>
      </c>
      <c r="B3107" t="s">
        <v>2642</v>
      </c>
      <c r="C3107">
        <v>2306.96</v>
      </c>
      <c r="D3107" t="s">
        <v>18</v>
      </c>
      <c r="E3107" t="s">
        <v>37</v>
      </c>
      <c r="F3107">
        <v>48.421559695166692</v>
      </c>
      <c r="G3107">
        <v>-123.3549467494408</v>
      </c>
      <c r="H3107" s="2" t="str">
        <f t="shared" si="48"/>
        <v>View Map</v>
      </c>
      <c r="I3107" t="s">
        <v>52</v>
      </c>
      <c r="J3107">
        <f>Covered_Buildings_List[[#This Row],[Building ID]]</f>
        <v>43725</v>
      </c>
    </row>
    <row r="3108" spans="1:10" x14ac:dyDescent="0.25">
      <c r="A3108">
        <v>86789</v>
      </c>
      <c r="B3108" t="s">
        <v>2643</v>
      </c>
      <c r="C3108">
        <v>4084.96</v>
      </c>
      <c r="D3108" t="s">
        <v>15</v>
      </c>
      <c r="E3108" t="s">
        <v>37</v>
      </c>
      <c r="F3108">
        <v>48.440342692286073</v>
      </c>
      <c r="G3108">
        <v>-123.3618489478574</v>
      </c>
      <c r="H3108" s="2" t="str">
        <f t="shared" si="48"/>
        <v>View Map</v>
      </c>
      <c r="I3108" t="s">
        <v>52</v>
      </c>
      <c r="J3108">
        <f>Covered_Buildings_List[[#This Row],[Building ID]]</f>
        <v>86789</v>
      </c>
    </row>
    <row r="3109" spans="1:10" x14ac:dyDescent="0.25">
      <c r="A3109">
        <v>44015</v>
      </c>
      <c r="B3109" t="s">
        <v>2644</v>
      </c>
      <c r="C3109">
        <v>5012.32</v>
      </c>
      <c r="D3109" t="s">
        <v>15</v>
      </c>
      <c r="E3109" t="s">
        <v>37</v>
      </c>
      <c r="F3109">
        <v>48.427809231025478</v>
      </c>
      <c r="G3109">
        <v>-123.3584838819875</v>
      </c>
      <c r="H3109" s="2" t="str">
        <f t="shared" si="48"/>
        <v>View Map</v>
      </c>
      <c r="I3109" t="s">
        <v>123</v>
      </c>
      <c r="J3109">
        <f>Covered_Buildings_List[[#This Row],[Building ID]]</f>
        <v>44015</v>
      </c>
    </row>
    <row r="3110" spans="1:10" x14ac:dyDescent="0.25">
      <c r="A3110">
        <v>34573</v>
      </c>
      <c r="B3110" t="s">
        <v>2645</v>
      </c>
      <c r="C3110">
        <v>1055.49</v>
      </c>
      <c r="D3110" t="s">
        <v>18</v>
      </c>
      <c r="E3110" t="s">
        <v>37</v>
      </c>
      <c r="F3110">
        <v>48.422625536498657</v>
      </c>
      <c r="G3110">
        <v>-123.3393409421178</v>
      </c>
      <c r="H3110" s="2" t="str">
        <f t="shared" si="48"/>
        <v>View Map</v>
      </c>
      <c r="I3110" t="s">
        <v>342</v>
      </c>
      <c r="J3110">
        <f>Covered_Buildings_List[[#This Row],[Building ID]]</f>
        <v>34573</v>
      </c>
    </row>
    <row r="3111" spans="1:10" x14ac:dyDescent="0.25">
      <c r="A3111">
        <v>44910</v>
      </c>
      <c r="B3111" t="s">
        <v>2646</v>
      </c>
      <c r="C3111">
        <v>2105.58</v>
      </c>
      <c r="D3111" t="s">
        <v>18</v>
      </c>
      <c r="E3111" t="s">
        <v>37</v>
      </c>
      <c r="F3111">
        <v>48.419268591768493</v>
      </c>
      <c r="G3111">
        <v>-123.36052689719131</v>
      </c>
      <c r="H3111" s="2" t="str">
        <f t="shared" si="48"/>
        <v>View Map</v>
      </c>
      <c r="I3111" t="s">
        <v>123</v>
      </c>
      <c r="J3111">
        <f>Covered_Buildings_List[[#This Row],[Building ID]]</f>
        <v>44910</v>
      </c>
    </row>
    <row r="3112" spans="1:10" x14ac:dyDescent="0.25">
      <c r="A3112">
        <v>44249</v>
      </c>
      <c r="B3112" t="s">
        <v>2647</v>
      </c>
      <c r="C3112">
        <v>1805.97</v>
      </c>
      <c r="D3112" t="s">
        <v>18</v>
      </c>
      <c r="E3112" t="s">
        <v>37</v>
      </c>
      <c r="F3112">
        <v>48.439766686180427</v>
      </c>
      <c r="G3112">
        <v>-123.361605424866</v>
      </c>
      <c r="H3112" s="2" t="str">
        <f t="shared" si="48"/>
        <v>View Map</v>
      </c>
      <c r="I3112" t="s">
        <v>52</v>
      </c>
      <c r="J3112">
        <f>Covered_Buildings_List[[#This Row],[Building ID]]</f>
        <v>44249</v>
      </c>
    </row>
    <row r="3113" spans="1:10" x14ac:dyDescent="0.25">
      <c r="A3113">
        <v>44658</v>
      </c>
      <c r="B3113" t="s">
        <v>2648</v>
      </c>
      <c r="C3113">
        <v>4978.8599999999997</v>
      </c>
      <c r="D3113" t="s">
        <v>15</v>
      </c>
      <c r="E3113" t="s">
        <v>37</v>
      </c>
      <c r="F3113">
        <v>48.431940115662329</v>
      </c>
      <c r="G3113">
        <v>-123.3578252041445</v>
      </c>
      <c r="H3113" s="2" t="str">
        <f t="shared" si="48"/>
        <v>View Map</v>
      </c>
      <c r="I3113" t="s">
        <v>25</v>
      </c>
      <c r="J3113">
        <f>Covered_Buildings_List[[#This Row],[Building ID]]</f>
        <v>44658</v>
      </c>
    </row>
    <row r="3114" spans="1:10" x14ac:dyDescent="0.25">
      <c r="A3114">
        <v>44528</v>
      </c>
      <c r="B3114" t="s">
        <v>2649</v>
      </c>
      <c r="C3114">
        <v>3916.26</v>
      </c>
      <c r="D3114" t="s">
        <v>15</v>
      </c>
      <c r="E3114" t="s">
        <v>37</v>
      </c>
      <c r="F3114">
        <v>48.415576040998602</v>
      </c>
      <c r="G3114">
        <v>-123.35992589247699</v>
      </c>
      <c r="H3114" s="2" t="str">
        <f t="shared" si="48"/>
        <v>View Map</v>
      </c>
      <c r="I3114" t="s">
        <v>52</v>
      </c>
      <c r="J3114">
        <f>Covered_Buildings_List[[#This Row],[Building ID]]</f>
        <v>44528</v>
      </c>
    </row>
    <row r="3115" spans="1:10" x14ac:dyDescent="0.25">
      <c r="A3115">
        <v>51807</v>
      </c>
      <c r="B3115" t="s">
        <v>2650</v>
      </c>
      <c r="C3115">
        <v>3948.27</v>
      </c>
      <c r="D3115" t="s">
        <v>20</v>
      </c>
      <c r="E3115" t="s">
        <v>21</v>
      </c>
      <c r="F3115">
        <v>48.436194116177887</v>
      </c>
      <c r="G3115">
        <v>-123.40122627199391</v>
      </c>
      <c r="H3115" s="2" t="str">
        <f t="shared" si="48"/>
        <v>View Map</v>
      </c>
      <c r="I3115" t="s">
        <v>48</v>
      </c>
      <c r="J3115">
        <f>Covered_Buildings_List[[#This Row],[Building ID]]</f>
        <v>51807</v>
      </c>
    </row>
    <row r="3116" spans="1:10" x14ac:dyDescent="0.25">
      <c r="A3116">
        <v>34395</v>
      </c>
      <c r="B3116" t="s">
        <v>2651</v>
      </c>
      <c r="C3116">
        <v>23540.400000000001</v>
      </c>
      <c r="D3116" t="s">
        <v>15</v>
      </c>
      <c r="E3116" t="s">
        <v>37</v>
      </c>
      <c r="F3116">
        <v>48.42396525993972</v>
      </c>
      <c r="G3116">
        <v>-123.3688634593792</v>
      </c>
      <c r="H3116" s="2" t="str">
        <f t="shared" si="48"/>
        <v>View Map</v>
      </c>
      <c r="I3116" t="s">
        <v>77</v>
      </c>
      <c r="J3116">
        <f>Covered_Buildings_List[[#This Row],[Building ID]]</f>
        <v>34395</v>
      </c>
    </row>
    <row r="3117" spans="1:10" x14ac:dyDescent="0.25">
      <c r="A3117">
        <v>50247</v>
      </c>
      <c r="B3117" t="s">
        <v>2652</v>
      </c>
      <c r="C3117">
        <v>2245.23</v>
      </c>
      <c r="D3117" t="s">
        <v>20</v>
      </c>
      <c r="E3117" t="s">
        <v>27</v>
      </c>
      <c r="F3117">
        <v>48.62971213891543</v>
      </c>
      <c r="G3117">
        <v>-123.4104608071209</v>
      </c>
      <c r="H3117" s="2" t="str">
        <f t="shared" si="48"/>
        <v>View Map</v>
      </c>
      <c r="I3117" t="s">
        <v>25</v>
      </c>
      <c r="J3117">
        <f>Covered_Buildings_List[[#This Row],[Building ID]]</f>
        <v>50247</v>
      </c>
    </row>
    <row r="3118" spans="1:10" x14ac:dyDescent="0.25">
      <c r="A3118">
        <v>52188</v>
      </c>
      <c r="B3118" t="s">
        <v>2653</v>
      </c>
      <c r="C3118">
        <v>3762.56</v>
      </c>
      <c r="D3118" t="s">
        <v>20</v>
      </c>
      <c r="E3118" t="s">
        <v>21</v>
      </c>
      <c r="F3118">
        <v>48.442978769664563</v>
      </c>
      <c r="G3118">
        <v>-123.3978152508484</v>
      </c>
      <c r="H3118" s="2" t="str">
        <f t="shared" si="48"/>
        <v>View Map</v>
      </c>
      <c r="I3118" t="s">
        <v>52</v>
      </c>
      <c r="J3118">
        <f>Covered_Buildings_List[[#This Row],[Building ID]]</f>
        <v>52188</v>
      </c>
    </row>
    <row r="3119" spans="1:10" x14ac:dyDescent="0.25">
      <c r="A3119">
        <v>43760</v>
      </c>
      <c r="B3119" t="s">
        <v>2654</v>
      </c>
      <c r="C3119">
        <v>1729.3500000000001</v>
      </c>
      <c r="D3119" t="s">
        <v>18</v>
      </c>
      <c r="E3119" t="s">
        <v>37</v>
      </c>
      <c r="F3119">
        <v>48.417318672814453</v>
      </c>
      <c r="G3119">
        <v>-123.3611453205578</v>
      </c>
      <c r="H3119" s="2" t="str">
        <f t="shared" si="48"/>
        <v>View Map</v>
      </c>
      <c r="I3119" t="s">
        <v>52</v>
      </c>
      <c r="J3119">
        <f>Covered_Buildings_List[[#This Row],[Building ID]]</f>
        <v>43760</v>
      </c>
    </row>
    <row r="3120" spans="1:10" x14ac:dyDescent="0.25">
      <c r="A3120">
        <v>34583</v>
      </c>
      <c r="B3120" t="s">
        <v>2655</v>
      </c>
      <c r="C3120">
        <v>1249.83</v>
      </c>
      <c r="D3120" t="s">
        <v>18</v>
      </c>
      <c r="E3120" t="s">
        <v>37</v>
      </c>
      <c r="F3120">
        <v>48.42287232922628</v>
      </c>
      <c r="G3120">
        <v>-123.3394249841642</v>
      </c>
      <c r="H3120" s="2" t="str">
        <f t="shared" si="48"/>
        <v>View Map</v>
      </c>
      <c r="I3120" t="s">
        <v>25</v>
      </c>
      <c r="J3120">
        <f>Covered_Buildings_List[[#This Row],[Building ID]]</f>
        <v>34583</v>
      </c>
    </row>
    <row r="3121" spans="1:10" x14ac:dyDescent="0.25">
      <c r="A3121">
        <v>43717</v>
      </c>
      <c r="B3121" t="s">
        <v>2656</v>
      </c>
      <c r="C3121">
        <v>2321.08</v>
      </c>
      <c r="D3121" t="s">
        <v>18</v>
      </c>
      <c r="E3121" t="s">
        <v>37</v>
      </c>
      <c r="F3121">
        <v>48.421465928858566</v>
      </c>
      <c r="G3121">
        <v>-123.35408561779779</v>
      </c>
      <c r="H3121" s="2" t="str">
        <f t="shared" si="48"/>
        <v>View Map</v>
      </c>
      <c r="I3121" t="s">
        <v>52</v>
      </c>
      <c r="J3121">
        <f>Covered_Buildings_List[[#This Row],[Building ID]]</f>
        <v>43717</v>
      </c>
    </row>
    <row r="3122" spans="1:10" x14ac:dyDescent="0.25">
      <c r="A3122">
        <v>44533</v>
      </c>
      <c r="B3122" t="s">
        <v>2657</v>
      </c>
      <c r="C3122">
        <v>2094.6799999999998</v>
      </c>
      <c r="D3122" t="s">
        <v>18</v>
      </c>
      <c r="E3122" t="s">
        <v>37</v>
      </c>
      <c r="F3122">
        <v>48.423708908871177</v>
      </c>
      <c r="G3122">
        <v>-123.35902424301089</v>
      </c>
      <c r="H3122" s="2" t="str">
        <f t="shared" si="48"/>
        <v>View Map</v>
      </c>
      <c r="I3122" t="s">
        <v>123</v>
      </c>
      <c r="J3122">
        <f>Covered_Buildings_List[[#This Row],[Building ID]]</f>
        <v>44533</v>
      </c>
    </row>
    <row r="3123" spans="1:10" x14ac:dyDescent="0.25">
      <c r="A3123">
        <v>42648</v>
      </c>
      <c r="B3123" t="s">
        <v>2658</v>
      </c>
      <c r="C3123">
        <v>995.43000000000006</v>
      </c>
      <c r="D3123" t="s">
        <v>18</v>
      </c>
      <c r="E3123" t="s">
        <v>37</v>
      </c>
      <c r="F3123">
        <v>48.422921727700533</v>
      </c>
      <c r="G3123">
        <v>-123.33664187874351</v>
      </c>
      <c r="H3123" s="2" t="str">
        <f t="shared" si="48"/>
        <v>View Map</v>
      </c>
      <c r="I3123" t="s">
        <v>342</v>
      </c>
      <c r="J3123">
        <f>Covered_Buildings_List[[#This Row],[Building ID]]</f>
        <v>42648</v>
      </c>
    </row>
    <row r="3124" spans="1:10" x14ac:dyDescent="0.25">
      <c r="A3124">
        <v>22403</v>
      </c>
      <c r="B3124" t="s">
        <v>2659</v>
      </c>
      <c r="C3124">
        <v>13970.82</v>
      </c>
      <c r="D3124" t="s">
        <v>20</v>
      </c>
      <c r="E3124" t="s">
        <v>45</v>
      </c>
      <c r="F3124">
        <v>48.44012110632476</v>
      </c>
      <c r="G3124">
        <v>-123.51241000257551</v>
      </c>
      <c r="H3124" s="2" t="str">
        <f t="shared" si="48"/>
        <v>View Map</v>
      </c>
      <c r="I3124" t="s">
        <v>69</v>
      </c>
      <c r="J3124">
        <f>Covered_Buildings_List[[#This Row],[Building ID]]</f>
        <v>22403</v>
      </c>
    </row>
    <row r="3125" spans="1:10" x14ac:dyDescent="0.25">
      <c r="A3125">
        <v>43900</v>
      </c>
      <c r="B3125" t="s">
        <v>2660</v>
      </c>
      <c r="C3125">
        <v>5647.7999999999993</v>
      </c>
      <c r="D3125" t="s">
        <v>15</v>
      </c>
      <c r="E3125" t="s">
        <v>37</v>
      </c>
      <c r="F3125">
        <v>48.420103037717887</v>
      </c>
      <c r="G3125">
        <v>-123.3596667030755</v>
      </c>
      <c r="H3125" s="2" t="str">
        <f t="shared" si="48"/>
        <v>View Map</v>
      </c>
      <c r="I3125" t="s">
        <v>52</v>
      </c>
      <c r="J3125">
        <f>Covered_Buildings_List[[#This Row],[Building ID]]</f>
        <v>43900</v>
      </c>
    </row>
    <row r="3126" spans="1:10" x14ac:dyDescent="0.25">
      <c r="A3126">
        <v>44536</v>
      </c>
      <c r="B3126" t="s">
        <v>2661</v>
      </c>
      <c r="C3126">
        <v>1262.56</v>
      </c>
      <c r="D3126" t="s">
        <v>18</v>
      </c>
      <c r="E3126" t="s">
        <v>37</v>
      </c>
      <c r="F3126">
        <v>48.423652942726591</v>
      </c>
      <c r="G3126">
        <v>-123.3587840042657</v>
      </c>
      <c r="H3126" s="2" t="str">
        <f t="shared" si="48"/>
        <v>View Map</v>
      </c>
      <c r="I3126" t="s">
        <v>125</v>
      </c>
      <c r="J3126">
        <f>Covered_Buildings_List[[#This Row],[Building ID]]</f>
        <v>44536</v>
      </c>
    </row>
    <row r="3127" spans="1:10" x14ac:dyDescent="0.25">
      <c r="A3127">
        <v>44252</v>
      </c>
      <c r="B3127" t="s">
        <v>2662</v>
      </c>
      <c r="C3127">
        <v>1530</v>
      </c>
      <c r="D3127" t="s">
        <v>18</v>
      </c>
      <c r="E3127" t="s">
        <v>37</v>
      </c>
      <c r="F3127">
        <v>48.439816497680177</v>
      </c>
      <c r="G3127">
        <v>-123.3611040287319</v>
      </c>
      <c r="H3127" s="2" t="str">
        <f t="shared" si="48"/>
        <v>View Map</v>
      </c>
      <c r="I3127" t="s">
        <v>25</v>
      </c>
      <c r="J3127">
        <f>Covered_Buildings_List[[#This Row],[Building ID]]</f>
        <v>44252</v>
      </c>
    </row>
    <row r="3128" spans="1:10" x14ac:dyDescent="0.25">
      <c r="A3128">
        <v>44612</v>
      </c>
      <c r="B3128" t="s">
        <v>2663</v>
      </c>
      <c r="C3128">
        <v>4252.9000000000005</v>
      </c>
      <c r="D3128" t="s">
        <v>15</v>
      </c>
      <c r="E3128" t="s">
        <v>37</v>
      </c>
      <c r="F3128">
        <v>48.427022504109758</v>
      </c>
      <c r="G3128">
        <v>-123.3576835983924</v>
      </c>
      <c r="H3128" s="2" t="str">
        <f t="shared" si="48"/>
        <v>View Map</v>
      </c>
      <c r="I3128" t="s">
        <v>52</v>
      </c>
      <c r="J3128">
        <f>Covered_Buildings_List[[#This Row],[Building ID]]</f>
        <v>44612</v>
      </c>
    </row>
    <row r="3129" spans="1:10" x14ac:dyDescent="0.25">
      <c r="A3129">
        <v>43781</v>
      </c>
      <c r="B3129" t="s">
        <v>2664</v>
      </c>
      <c r="C3129">
        <v>1133.49</v>
      </c>
      <c r="D3129" t="s">
        <v>18</v>
      </c>
      <c r="E3129" t="s">
        <v>37</v>
      </c>
      <c r="F3129">
        <v>48.422150541474309</v>
      </c>
      <c r="G3129">
        <v>-123.3569307804288</v>
      </c>
      <c r="H3129" s="2" t="str">
        <f t="shared" si="48"/>
        <v>View Map</v>
      </c>
      <c r="I3129" t="s">
        <v>52</v>
      </c>
      <c r="J3129">
        <f>Covered_Buildings_List[[#This Row],[Building ID]]</f>
        <v>43781</v>
      </c>
    </row>
    <row r="3130" spans="1:10" x14ac:dyDescent="0.25">
      <c r="A3130">
        <v>44251</v>
      </c>
      <c r="B3130" t="s">
        <v>2665</v>
      </c>
      <c r="C3130">
        <v>1484.82</v>
      </c>
      <c r="D3130" t="s">
        <v>18</v>
      </c>
      <c r="E3130" t="s">
        <v>37</v>
      </c>
      <c r="F3130">
        <v>48.439427568316162</v>
      </c>
      <c r="G3130">
        <v>-123.3610031836031</v>
      </c>
      <c r="H3130" s="2" t="str">
        <f t="shared" si="48"/>
        <v>View Map</v>
      </c>
      <c r="I3130" t="s">
        <v>170</v>
      </c>
      <c r="J3130">
        <f>Covered_Buildings_List[[#This Row],[Building ID]]</f>
        <v>44251</v>
      </c>
    </row>
    <row r="3131" spans="1:10" x14ac:dyDescent="0.25">
      <c r="A3131">
        <v>43833</v>
      </c>
      <c r="B3131" t="s">
        <v>2666</v>
      </c>
      <c r="C3131">
        <v>7326.76</v>
      </c>
      <c r="D3131" t="s">
        <v>15</v>
      </c>
      <c r="E3131" t="s">
        <v>37</v>
      </c>
      <c r="F3131">
        <v>48.418798000243221</v>
      </c>
      <c r="G3131">
        <v>-123.3605432187268</v>
      </c>
      <c r="H3131" s="2" t="str">
        <f t="shared" si="48"/>
        <v>View Map</v>
      </c>
      <c r="I3131" t="s">
        <v>262</v>
      </c>
      <c r="J3131">
        <f>Covered_Buildings_List[[#This Row],[Building ID]]</f>
        <v>43833</v>
      </c>
    </row>
    <row r="3132" spans="1:10" x14ac:dyDescent="0.25">
      <c r="A3132">
        <v>44957</v>
      </c>
      <c r="B3132" t="s">
        <v>2667</v>
      </c>
      <c r="C3132">
        <v>1934.64</v>
      </c>
      <c r="D3132" t="s">
        <v>18</v>
      </c>
      <c r="E3132" t="s">
        <v>37</v>
      </c>
      <c r="F3132">
        <v>48.413058759448951</v>
      </c>
      <c r="G3132">
        <v>-123.3597780184442</v>
      </c>
      <c r="H3132" s="2" t="str">
        <f t="shared" si="48"/>
        <v>View Map</v>
      </c>
      <c r="I3132" t="s">
        <v>25</v>
      </c>
      <c r="J3132">
        <f>Covered_Buildings_List[[#This Row],[Building ID]]</f>
        <v>44957</v>
      </c>
    </row>
    <row r="3133" spans="1:10" x14ac:dyDescent="0.25">
      <c r="A3133">
        <v>44018</v>
      </c>
      <c r="B3133" t="s">
        <v>2668</v>
      </c>
      <c r="C3133">
        <v>6074.2999999999993</v>
      </c>
      <c r="D3133" t="s">
        <v>15</v>
      </c>
      <c r="E3133" t="s">
        <v>37</v>
      </c>
      <c r="F3133">
        <v>48.429582236528503</v>
      </c>
      <c r="G3133">
        <v>-123.35752850598119</v>
      </c>
      <c r="H3133" s="2" t="str">
        <f t="shared" si="48"/>
        <v>View Map</v>
      </c>
      <c r="I3133" t="s">
        <v>52</v>
      </c>
      <c r="J3133">
        <f>Covered_Buildings_List[[#This Row],[Building ID]]</f>
        <v>44018</v>
      </c>
    </row>
    <row r="3134" spans="1:10" x14ac:dyDescent="0.25">
      <c r="A3134">
        <v>121650</v>
      </c>
      <c r="B3134" t="s">
        <v>2669</v>
      </c>
      <c r="C3134">
        <v>12267.66</v>
      </c>
      <c r="D3134" t="s">
        <v>15</v>
      </c>
      <c r="E3134" t="s">
        <v>37</v>
      </c>
      <c r="F3134">
        <v>48.441444907927163</v>
      </c>
      <c r="G3134">
        <v>-123.36255146155131</v>
      </c>
      <c r="H3134" s="2" t="str">
        <f t="shared" si="48"/>
        <v>View Map</v>
      </c>
      <c r="I3134" t="s">
        <v>17</v>
      </c>
      <c r="J3134">
        <f>Covered_Buildings_List[[#This Row],[Building ID]]</f>
        <v>121650</v>
      </c>
    </row>
    <row r="3135" spans="1:10" x14ac:dyDescent="0.25">
      <c r="A3135">
        <v>43726</v>
      </c>
      <c r="B3135" t="s">
        <v>2670</v>
      </c>
      <c r="C3135">
        <v>1347.09</v>
      </c>
      <c r="D3135" t="s">
        <v>18</v>
      </c>
      <c r="E3135" t="s">
        <v>37</v>
      </c>
      <c r="F3135">
        <v>48.421896008891892</v>
      </c>
      <c r="G3135">
        <v>-123.3548761472467</v>
      </c>
      <c r="H3135" s="2" t="str">
        <f t="shared" si="48"/>
        <v>View Map</v>
      </c>
      <c r="I3135" t="s">
        <v>25</v>
      </c>
      <c r="J3135">
        <f>Covered_Buildings_List[[#This Row],[Building ID]]</f>
        <v>43726</v>
      </c>
    </row>
    <row r="3136" spans="1:10" x14ac:dyDescent="0.25">
      <c r="A3136">
        <v>63611</v>
      </c>
      <c r="B3136" t="s">
        <v>2671</v>
      </c>
      <c r="C3136">
        <v>6534.0599999999995</v>
      </c>
      <c r="D3136" t="s">
        <v>20</v>
      </c>
      <c r="E3136" t="s">
        <v>21</v>
      </c>
      <c r="F3136">
        <v>48.430042957463733</v>
      </c>
      <c r="G3136">
        <v>-123.4024195316539</v>
      </c>
      <c r="H3136" s="2" t="str">
        <f t="shared" si="48"/>
        <v>View Map</v>
      </c>
      <c r="I3136" t="s">
        <v>25</v>
      </c>
      <c r="J3136">
        <f>Covered_Buildings_List[[#This Row],[Building ID]]</f>
        <v>63611</v>
      </c>
    </row>
    <row r="3137" spans="1:10" x14ac:dyDescent="0.25">
      <c r="A3137">
        <v>60295</v>
      </c>
      <c r="B3137" t="s">
        <v>2672</v>
      </c>
      <c r="C3137">
        <v>4350.4399999999996</v>
      </c>
      <c r="D3137" t="s">
        <v>20</v>
      </c>
      <c r="E3137" t="s">
        <v>21</v>
      </c>
      <c r="F3137">
        <v>48.42985736996183</v>
      </c>
      <c r="G3137">
        <v>-123.4009794264544</v>
      </c>
      <c r="H3137" s="2" t="str">
        <f t="shared" si="48"/>
        <v>View Map</v>
      </c>
      <c r="I3137" t="s">
        <v>52</v>
      </c>
      <c r="J3137">
        <f>Covered_Buildings_List[[#This Row],[Building ID]]</f>
        <v>60295</v>
      </c>
    </row>
    <row r="3138" spans="1:10" x14ac:dyDescent="0.25">
      <c r="A3138">
        <v>116353</v>
      </c>
      <c r="B3138" t="s">
        <v>2673</v>
      </c>
      <c r="C3138">
        <v>1179.68</v>
      </c>
      <c r="D3138" t="s">
        <v>18</v>
      </c>
      <c r="E3138" t="s">
        <v>16</v>
      </c>
      <c r="F3138">
        <v>48.452746035387356</v>
      </c>
      <c r="G3138">
        <v>-123.3667330359615</v>
      </c>
      <c r="H3138" s="2" t="str">
        <f t="shared" ref="H3138:H3201" si="49">HYPERLINK("https://www.google.com/maps?q=" &amp; F3138 &amp; "," &amp; G3138, "View Map")</f>
        <v>View Map</v>
      </c>
      <c r="I3138" t="s">
        <v>123</v>
      </c>
      <c r="J3138">
        <f>Covered_Buildings_List[[#This Row],[Building ID]]</f>
        <v>116353</v>
      </c>
    </row>
    <row r="3139" spans="1:10" x14ac:dyDescent="0.25">
      <c r="A3139">
        <v>43894</v>
      </c>
      <c r="B3139" t="s">
        <v>2674</v>
      </c>
      <c r="C3139">
        <v>1829.28</v>
      </c>
      <c r="D3139" t="s">
        <v>18</v>
      </c>
      <c r="E3139" t="s">
        <v>37</v>
      </c>
      <c r="F3139">
        <v>48.416994372010393</v>
      </c>
      <c r="G3139">
        <v>-123.3603925943073</v>
      </c>
      <c r="H3139" s="2" t="str">
        <f t="shared" si="49"/>
        <v>View Map</v>
      </c>
      <c r="I3139" t="s">
        <v>25</v>
      </c>
      <c r="J3139">
        <f>Covered_Buildings_List[[#This Row],[Building ID]]</f>
        <v>43894</v>
      </c>
    </row>
    <row r="3140" spans="1:10" x14ac:dyDescent="0.25">
      <c r="A3140">
        <v>44364</v>
      </c>
      <c r="B3140" t="s">
        <v>2675</v>
      </c>
      <c r="C3140">
        <v>2704.72</v>
      </c>
      <c r="D3140" t="s">
        <v>18</v>
      </c>
      <c r="E3140" t="s">
        <v>37</v>
      </c>
      <c r="F3140">
        <v>48.421200641198567</v>
      </c>
      <c r="G3140">
        <v>-123.3590984259487</v>
      </c>
      <c r="H3140" s="2" t="str">
        <f t="shared" si="49"/>
        <v>View Map</v>
      </c>
      <c r="I3140" t="s">
        <v>52</v>
      </c>
      <c r="J3140">
        <f>Covered_Buildings_List[[#This Row],[Building ID]]</f>
        <v>44364</v>
      </c>
    </row>
    <row r="3141" spans="1:10" x14ac:dyDescent="0.25">
      <c r="A3141">
        <v>64537</v>
      </c>
      <c r="B3141" t="s">
        <v>2676</v>
      </c>
      <c r="C3141">
        <v>3746.56</v>
      </c>
      <c r="D3141" t="s">
        <v>20</v>
      </c>
      <c r="E3141" t="s">
        <v>21</v>
      </c>
      <c r="F3141">
        <v>48.4296245533193</v>
      </c>
      <c r="G3141">
        <v>-123.4014934516774</v>
      </c>
      <c r="H3141" s="2" t="str">
        <f t="shared" si="49"/>
        <v>View Map</v>
      </c>
      <c r="I3141" t="s">
        <v>25</v>
      </c>
      <c r="J3141">
        <f>Covered_Buildings_List[[#This Row],[Building ID]]</f>
        <v>64537</v>
      </c>
    </row>
    <row r="3142" spans="1:10" x14ac:dyDescent="0.25">
      <c r="A3142">
        <v>56237</v>
      </c>
      <c r="B3142" t="s">
        <v>2677</v>
      </c>
      <c r="C3142">
        <v>1489.8</v>
      </c>
      <c r="D3142" t="s">
        <v>20</v>
      </c>
      <c r="E3142" t="s">
        <v>27</v>
      </c>
      <c r="F3142">
        <v>48.634846579671681</v>
      </c>
      <c r="G3142">
        <v>-123.4219101894336</v>
      </c>
      <c r="H3142" s="2" t="str">
        <f t="shared" si="49"/>
        <v>View Map</v>
      </c>
      <c r="I3142" t="s">
        <v>151</v>
      </c>
      <c r="J3142">
        <f>Covered_Buildings_List[[#This Row],[Building ID]]</f>
        <v>56237</v>
      </c>
    </row>
    <row r="3143" spans="1:10" x14ac:dyDescent="0.25">
      <c r="A3143">
        <v>81767</v>
      </c>
      <c r="B3143" t="s">
        <v>2678</v>
      </c>
      <c r="C3143">
        <v>2647.38</v>
      </c>
      <c r="D3143" t="s">
        <v>18</v>
      </c>
      <c r="E3143" t="s">
        <v>37</v>
      </c>
      <c r="F3143">
        <v>48.428314299379757</v>
      </c>
      <c r="G3143">
        <v>-123.3585238783055</v>
      </c>
      <c r="H3143" s="2" t="str">
        <f t="shared" si="49"/>
        <v>View Map</v>
      </c>
      <c r="I3143" t="s">
        <v>151</v>
      </c>
      <c r="J3143">
        <f>Covered_Buildings_List[[#This Row],[Building ID]]</f>
        <v>81767</v>
      </c>
    </row>
    <row r="3144" spans="1:10" x14ac:dyDescent="0.25">
      <c r="A3144">
        <v>44122</v>
      </c>
      <c r="B3144" t="s">
        <v>2679</v>
      </c>
      <c r="C3144">
        <v>4463.91</v>
      </c>
      <c r="D3144" t="s">
        <v>15</v>
      </c>
      <c r="E3144" t="s">
        <v>37</v>
      </c>
      <c r="F3144">
        <v>48.430053463623892</v>
      </c>
      <c r="G3144">
        <v>-123.35729449200539</v>
      </c>
      <c r="H3144" s="2" t="str">
        <f t="shared" si="49"/>
        <v>View Map</v>
      </c>
      <c r="I3144" t="s">
        <v>25</v>
      </c>
      <c r="J3144">
        <f>Covered_Buildings_List[[#This Row],[Building ID]]</f>
        <v>44122</v>
      </c>
    </row>
    <row r="3145" spans="1:10" x14ac:dyDescent="0.25">
      <c r="A3145">
        <v>44599</v>
      </c>
      <c r="B3145" t="s">
        <v>2680</v>
      </c>
      <c r="C3145">
        <v>1275.92</v>
      </c>
      <c r="D3145" t="s">
        <v>18</v>
      </c>
      <c r="E3145" t="s">
        <v>37</v>
      </c>
      <c r="F3145">
        <v>48.427801930374407</v>
      </c>
      <c r="G3145">
        <v>-123.35731892849201</v>
      </c>
      <c r="H3145" s="2" t="str">
        <f t="shared" si="49"/>
        <v>View Map</v>
      </c>
      <c r="I3145" t="s">
        <v>182</v>
      </c>
      <c r="J3145">
        <f>Covered_Buildings_List[[#This Row],[Building ID]]</f>
        <v>44599</v>
      </c>
    </row>
    <row r="3146" spans="1:10" x14ac:dyDescent="0.25">
      <c r="A3146">
        <v>36469</v>
      </c>
      <c r="B3146" t="s">
        <v>2681</v>
      </c>
      <c r="C3146">
        <v>1026.54</v>
      </c>
      <c r="D3146" t="s">
        <v>18</v>
      </c>
      <c r="E3146" t="s">
        <v>37</v>
      </c>
      <c r="F3146">
        <v>48.42338147531985</v>
      </c>
      <c r="G3146">
        <v>-123.3413693240779</v>
      </c>
      <c r="H3146" s="2" t="str">
        <f t="shared" si="49"/>
        <v>View Map</v>
      </c>
      <c r="I3146" t="s">
        <v>342</v>
      </c>
      <c r="J3146">
        <f>Covered_Buildings_List[[#This Row],[Building ID]]</f>
        <v>36469</v>
      </c>
    </row>
    <row r="3147" spans="1:10" x14ac:dyDescent="0.25">
      <c r="A3147">
        <v>44062</v>
      </c>
      <c r="B3147" t="s">
        <v>2682</v>
      </c>
      <c r="C3147">
        <v>6321.92</v>
      </c>
      <c r="D3147" t="s">
        <v>15</v>
      </c>
      <c r="E3147" t="s">
        <v>37</v>
      </c>
      <c r="F3147">
        <v>48.425864772371163</v>
      </c>
      <c r="G3147">
        <v>-123.35800691330719</v>
      </c>
      <c r="H3147" s="2" t="str">
        <f t="shared" si="49"/>
        <v>View Map</v>
      </c>
      <c r="I3147" t="s">
        <v>77</v>
      </c>
      <c r="J3147">
        <f>Covered_Buildings_List[[#This Row],[Building ID]]</f>
        <v>44062</v>
      </c>
    </row>
    <row r="3148" spans="1:10" x14ac:dyDescent="0.25">
      <c r="A3148">
        <v>56256</v>
      </c>
      <c r="B3148" t="s">
        <v>2683</v>
      </c>
      <c r="C3148">
        <v>1640.05</v>
      </c>
      <c r="D3148" t="s">
        <v>20</v>
      </c>
      <c r="E3148" t="s">
        <v>27</v>
      </c>
      <c r="F3148">
        <v>48.634051886319128</v>
      </c>
      <c r="G3148">
        <v>-123.4181886278304</v>
      </c>
      <c r="H3148" s="2" t="str">
        <f t="shared" si="49"/>
        <v>View Map</v>
      </c>
      <c r="I3148" t="s">
        <v>151</v>
      </c>
      <c r="J3148">
        <f>Covered_Buildings_List[[#This Row],[Building ID]]</f>
        <v>56256</v>
      </c>
    </row>
    <row r="3149" spans="1:10" x14ac:dyDescent="0.25">
      <c r="A3149">
        <v>44538</v>
      </c>
      <c r="B3149" t="s">
        <v>2684</v>
      </c>
      <c r="C3149">
        <v>1808.04</v>
      </c>
      <c r="D3149" t="s">
        <v>18</v>
      </c>
      <c r="E3149" t="s">
        <v>37</v>
      </c>
      <c r="F3149">
        <v>48.423661259412853</v>
      </c>
      <c r="G3149">
        <v>-123.35852726141729</v>
      </c>
      <c r="H3149" s="2" t="str">
        <f t="shared" si="49"/>
        <v>View Map</v>
      </c>
      <c r="I3149" t="s">
        <v>123</v>
      </c>
      <c r="J3149">
        <f>Covered_Buildings_List[[#This Row],[Building ID]]</f>
        <v>44538</v>
      </c>
    </row>
    <row r="3150" spans="1:10" x14ac:dyDescent="0.25">
      <c r="A3150">
        <v>128770</v>
      </c>
      <c r="B3150" t="s">
        <v>2685</v>
      </c>
      <c r="C3150">
        <v>2024.4900000000002</v>
      </c>
      <c r="D3150" t="s">
        <v>20</v>
      </c>
      <c r="E3150" t="s">
        <v>68</v>
      </c>
      <c r="F3150">
        <v>48.421632630604933</v>
      </c>
      <c r="G3150">
        <v>-123.32172739242461</v>
      </c>
      <c r="H3150" s="2" t="str">
        <f t="shared" si="49"/>
        <v>View Map</v>
      </c>
      <c r="I3150" t="s">
        <v>342</v>
      </c>
      <c r="J3150">
        <f>Covered_Buildings_List[[#This Row],[Building ID]]</f>
        <v>128770</v>
      </c>
    </row>
    <row r="3151" spans="1:10" x14ac:dyDescent="0.25">
      <c r="A3151">
        <v>44610</v>
      </c>
      <c r="B3151" t="s">
        <v>2686</v>
      </c>
      <c r="C3151">
        <v>1936.47</v>
      </c>
      <c r="D3151" t="s">
        <v>18</v>
      </c>
      <c r="E3151" t="s">
        <v>37</v>
      </c>
      <c r="F3151">
        <v>48.426657660071207</v>
      </c>
      <c r="G3151">
        <v>-123.3573835343027</v>
      </c>
      <c r="H3151" s="2" t="str">
        <f t="shared" si="49"/>
        <v>View Map</v>
      </c>
      <c r="I3151" t="s">
        <v>119</v>
      </c>
      <c r="J3151">
        <f>Covered_Buildings_List[[#This Row],[Building ID]]</f>
        <v>44610</v>
      </c>
    </row>
    <row r="3152" spans="1:10" x14ac:dyDescent="0.25">
      <c r="A3152">
        <v>43899</v>
      </c>
      <c r="B3152" t="s">
        <v>2687</v>
      </c>
      <c r="C3152">
        <v>2953.29</v>
      </c>
      <c r="D3152" t="s">
        <v>15</v>
      </c>
      <c r="E3152" t="s">
        <v>37</v>
      </c>
      <c r="F3152">
        <v>48.419825734333457</v>
      </c>
      <c r="G3152">
        <v>-123.35898317799359</v>
      </c>
      <c r="H3152" s="2" t="str">
        <f t="shared" si="49"/>
        <v>View Map</v>
      </c>
      <c r="I3152" t="s">
        <v>52</v>
      </c>
      <c r="J3152">
        <f>Covered_Buildings_List[[#This Row],[Building ID]]</f>
        <v>43899</v>
      </c>
    </row>
    <row r="3153" spans="1:10" x14ac:dyDescent="0.25">
      <c r="A3153">
        <v>68269</v>
      </c>
      <c r="B3153" t="s">
        <v>2688</v>
      </c>
      <c r="C3153">
        <v>2739.81</v>
      </c>
      <c r="D3153" t="s">
        <v>18</v>
      </c>
      <c r="E3153" t="s">
        <v>16</v>
      </c>
      <c r="F3153">
        <v>48.452748043303693</v>
      </c>
      <c r="G3153">
        <v>-123.3650065225461</v>
      </c>
      <c r="H3153" s="2" t="str">
        <f t="shared" si="49"/>
        <v>View Map</v>
      </c>
      <c r="I3153" t="s">
        <v>119</v>
      </c>
      <c r="J3153">
        <f>Covered_Buildings_List[[#This Row],[Building ID]]</f>
        <v>68269</v>
      </c>
    </row>
    <row r="3154" spans="1:10" x14ac:dyDescent="0.25">
      <c r="A3154">
        <v>43902</v>
      </c>
      <c r="B3154" t="s">
        <v>2689</v>
      </c>
      <c r="C3154">
        <v>2084.04</v>
      </c>
      <c r="D3154" t="s">
        <v>18</v>
      </c>
      <c r="E3154" t="s">
        <v>37</v>
      </c>
      <c r="F3154">
        <v>48.418781807612788</v>
      </c>
      <c r="G3154">
        <v>-123.3597926033904</v>
      </c>
      <c r="H3154" s="2" t="str">
        <f t="shared" si="49"/>
        <v>View Map</v>
      </c>
      <c r="I3154" t="s">
        <v>77</v>
      </c>
      <c r="J3154">
        <f>Covered_Buildings_List[[#This Row],[Building ID]]</f>
        <v>43902</v>
      </c>
    </row>
    <row r="3155" spans="1:10" x14ac:dyDescent="0.25">
      <c r="A3155">
        <v>22149</v>
      </c>
      <c r="B3155" t="s">
        <v>2690</v>
      </c>
      <c r="C3155">
        <v>1594.78</v>
      </c>
      <c r="D3155" t="s">
        <v>20</v>
      </c>
      <c r="E3155" t="s">
        <v>45</v>
      </c>
      <c r="F3155">
        <v>48.450459710655721</v>
      </c>
      <c r="G3155">
        <v>-123.5074758039987</v>
      </c>
      <c r="H3155" s="2" t="str">
        <f t="shared" si="49"/>
        <v>View Map</v>
      </c>
      <c r="I3155" t="s">
        <v>151</v>
      </c>
      <c r="J3155">
        <f>Covered_Buildings_List[[#This Row],[Building ID]]</f>
        <v>22149</v>
      </c>
    </row>
    <row r="3156" spans="1:10" x14ac:dyDescent="0.25">
      <c r="A3156">
        <v>44048</v>
      </c>
      <c r="B3156" t="s">
        <v>2691</v>
      </c>
      <c r="C3156">
        <v>5066.12</v>
      </c>
      <c r="D3156" t="s">
        <v>15</v>
      </c>
      <c r="E3156" t="s">
        <v>37</v>
      </c>
      <c r="F3156">
        <v>48.426213918741936</v>
      </c>
      <c r="G3156">
        <v>-123.358018194436</v>
      </c>
      <c r="H3156" s="2" t="str">
        <f t="shared" si="49"/>
        <v>View Map</v>
      </c>
      <c r="I3156" t="s">
        <v>25</v>
      </c>
      <c r="J3156">
        <f>Covered_Buildings_List[[#This Row],[Building ID]]</f>
        <v>44048</v>
      </c>
    </row>
    <row r="3157" spans="1:10" x14ac:dyDescent="0.25">
      <c r="A3157">
        <v>43901</v>
      </c>
      <c r="B3157" t="s">
        <v>2692</v>
      </c>
      <c r="C3157">
        <v>2423.64</v>
      </c>
      <c r="D3157" t="s">
        <v>18</v>
      </c>
      <c r="E3157" t="s">
        <v>37</v>
      </c>
      <c r="F3157">
        <v>48.41924999242034</v>
      </c>
      <c r="G3157">
        <v>-123.3592270397551</v>
      </c>
      <c r="H3157" s="2" t="str">
        <f t="shared" si="49"/>
        <v>View Map</v>
      </c>
      <c r="I3157" t="s">
        <v>25</v>
      </c>
      <c r="J3157">
        <f>Covered_Buildings_List[[#This Row],[Building ID]]</f>
        <v>43901</v>
      </c>
    </row>
    <row r="3158" spans="1:10" x14ac:dyDescent="0.25">
      <c r="A3158">
        <v>22080</v>
      </c>
      <c r="B3158" t="s">
        <v>2693</v>
      </c>
      <c r="C3158">
        <v>1232.17</v>
      </c>
      <c r="D3158" t="s">
        <v>20</v>
      </c>
      <c r="E3158" t="s">
        <v>45</v>
      </c>
      <c r="F3158">
        <v>48.444725347090589</v>
      </c>
      <c r="G3158">
        <v>-123.51222741944559</v>
      </c>
      <c r="H3158" s="2" t="str">
        <f t="shared" si="49"/>
        <v>View Map</v>
      </c>
      <c r="I3158" t="s">
        <v>119</v>
      </c>
      <c r="J3158">
        <f>Covered_Buildings_List[[#This Row],[Building ID]]</f>
        <v>22080</v>
      </c>
    </row>
    <row r="3159" spans="1:10" x14ac:dyDescent="0.25">
      <c r="A3159">
        <v>22082</v>
      </c>
      <c r="B3159" t="s">
        <v>2694</v>
      </c>
      <c r="C3159">
        <v>4888.38</v>
      </c>
      <c r="D3159" t="s">
        <v>20</v>
      </c>
      <c r="E3159" t="s">
        <v>45</v>
      </c>
      <c r="F3159">
        <v>48.445498291600543</v>
      </c>
      <c r="G3159">
        <v>-123.51136409464</v>
      </c>
      <c r="H3159" s="2" t="str">
        <f t="shared" si="49"/>
        <v>View Map</v>
      </c>
      <c r="I3159" t="s">
        <v>25</v>
      </c>
      <c r="J3159">
        <f>Covered_Buildings_List[[#This Row],[Building ID]]</f>
        <v>22082</v>
      </c>
    </row>
    <row r="3160" spans="1:10" x14ac:dyDescent="0.25">
      <c r="A3160">
        <v>101968</v>
      </c>
      <c r="B3160" t="s">
        <v>2695</v>
      </c>
      <c r="C3160">
        <v>3857.16</v>
      </c>
      <c r="D3160" t="s">
        <v>20</v>
      </c>
      <c r="E3160" t="s">
        <v>85</v>
      </c>
      <c r="F3160">
        <v>48.463111660472713</v>
      </c>
      <c r="G3160">
        <v>-123.4430177874555</v>
      </c>
      <c r="H3160" s="2" t="str">
        <f t="shared" si="49"/>
        <v>View Map</v>
      </c>
      <c r="I3160" t="s">
        <v>2696</v>
      </c>
      <c r="J3160">
        <f>Covered_Buildings_List[[#This Row],[Building ID]]</f>
        <v>101968</v>
      </c>
    </row>
    <row r="3161" spans="1:10" x14ac:dyDescent="0.25">
      <c r="A3161">
        <v>111275</v>
      </c>
      <c r="B3161" t="s">
        <v>2697</v>
      </c>
      <c r="C3161">
        <v>5807.72</v>
      </c>
      <c r="D3161" t="s">
        <v>15</v>
      </c>
      <c r="E3161" t="s">
        <v>57</v>
      </c>
      <c r="F3161">
        <v>48.50510019145117</v>
      </c>
      <c r="G3161">
        <v>-123.37307096492999</v>
      </c>
      <c r="H3161" s="2" t="str">
        <f t="shared" si="49"/>
        <v>View Map</v>
      </c>
      <c r="I3161" t="s">
        <v>25</v>
      </c>
      <c r="J3161">
        <f>Covered_Buildings_List[[#This Row],[Building ID]]</f>
        <v>111275</v>
      </c>
    </row>
    <row r="3162" spans="1:10" x14ac:dyDescent="0.25">
      <c r="A3162">
        <v>21980</v>
      </c>
      <c r="B3162" t="s">
        <v>2698</v>
      </c>
      <c r="C3162">
        <v>1278.96</v>
      </c>
      <c r="D3162" t="s">
        <v>20</v>
      </c>
      <c r="E3162" t="s">
        <v>45</v>
      </c>
      <c r="F3162">
        <v>48.451227902910588</v>
      </c>
      <c r="G3162">
        <v>-123.50785654876</v>
      </c>
      <c r="H3162" s="2" t="str">
        <f t="shared" si="49"/>
        <v>View Map</v>
      </c>
      <c r="I3162" t="s">
        <v>125</v>
      </c>
      <c r="J3162">
        <f>Covered_Buildings_List[[#This Row],[Building ID]]</f>
        <v>21980</v>
      </c>
    </row>
    <row r="3163" spans="1:10" x14ac:dyDescent="0.25">
      <c r="A3163">
        <v>22500</v>
      </c>
      <c r="B3163" t="s">
        <v>2699</v>
      </c>
      <c r="C3163">
        <v>1594.62</v>
      </c>
      <c r="D3163" t="s">
        <v>20</v>
      </c>
      <c r="E3163" t="s">
        <v>45</v>
      </c>
      <c r="F3163">
        <v>48.437073370039229</v>
      </c>
      <c r="G3163">
        <v>-123.5099114973308</v>
      </c>
      <c r="H3163" s="2" t="str">
        <f t="shared" si="49"/>
        <v>View Map</v>
      </c>
      <c r="I3163" t="s">
        <v>25</v>
      </c>
      <c r="J3163">
        <f>Covered_Buildings_List[[#This Row],[Building ID]]</f>
        <v>22500</v>
      </c>
    </row>
    <row r="3164" spans="1:10" x14ac:dyDescent="0.25">
      <c r="A3164">
        <v>51822</v>
      </c>
      <c r="B3164" t="s">
        <v>2700</v>
      </c>
      <c r="C3164">
        <v>939.38</v>
      </c>
      <c r="D3164" t="s">
        <v>20</v>
      </c>
      <c r="E3164" t="s">
        <v>21</v>
      </c>
      <c r="F3164">
        <v>48.436925773976782</v>
      </c>
      <c r="G3164">
        <v>-123.4020081375949</v>
      </c>
      <c r="H3164" s="2" t="str">
        <f t="shared" si="49"/>
        <v>View Map</v>
      </c>
      <c r="I3164" t="s">
        <v>48</v>
      </c>
      <c r="J3164">
        <f>Covered_Buildings_List[[#This Row],[Building ID]]</f>
        <v>51822</v>
      </c>
    </row>
    <row r="3165" spans="1:10" x14ac:dyDescent="0.25">
      <c r="A3165">
        <v>44609</v>
      </c>
      <c r="B3165" t="s">
        <v>2701</v>
      </c>
      <c r="C3165">
        <v>1281.02</v>
      </c>
      <c r="D3165" t="s">
        <v>18</v>
      </c>
      <c r="E3165" t="s">
        <v>37</v>
      </c>
      <c r="F3165">
        <v>48.427054623639172</v>
      </c>
      <c r="G3165">
        <v>-123.35731388874029</v>
      </c>
      <c r="H3165" s="2" t="str">
        <f t="shared" si="49"/>
        <v>View Map</v>
      </c>
      <c r="I3165" t="s">
        <v>123</v>
      </c>
      <c r="J3165">
        <f>Covered_Buildings_List[[#This Row],[Building ID]]</f>
        <v>44609</v>
      </c>
    </row>
    <row r="3166" spans="1:10" x14ac:dyDescent="0.25">
      <c r="A3166">
        <v>113997</v>
      </c>
      <c r="B3166" t="s">
        <v>2702</v>
      </c>
      <c r="C3166">
        <v>1480.26</v>
      </c>
      <c r="D3166" t="s">
        <v>18</v>
      </c>
      <c r="E3166" t="s">
        <v>57</v>
      </c>
      <c r="F3166">
        <v>48.52426841934173</v>
      </c>
      <c r="G3166">
        <v>-123.3704850573932</v>
      </c>
      <c r="H3166" s="2" t="str">
        <f t="shared" si="49"/>
        <v>View Map</v>
      </c>
      <c r="I3166" t="s">
        <v>2293</v>
      </c>
      <c r="J3166">
        <f>Covered_Buildings_List[[#This Row],[Building ID]]</f>
        <v>113997</v>
      </c>
    </row>
    <row r="3167" spans="1:10" x14ac:dyDescent="0.25">
      <c r="A3167">
        <v>34034</v>
      </c>
      <c r="B3167" t="s">
        <v>2703</v>
      </c>
      <c r="C3167">
        <v>1747.1399999999999</v>
      </c>
      <c r="D3167" t="s">
        <v>18</v>
      </c>
      <c r="E3167" t="s">
        <v>37</v>
      </c>
      <c r="F3167">
        <v>48.435975455682588</v>
      </c>
      <c r="G3167">
        <v>-123.3891268202625</v>
      </c>
      <c r="H3167" s="2" t="str">
        <f t="shared" si="49"/>
        <v>View Map</v>
      </c>
      <c r="I3167" t="s">
        <v>151</v>
      </c>
      <c r="J3167">
        <f>Covered_Buildings_List[[#This Row],[Building ID]]</f>
        <v>34034</v>
      </c>
    </row>
    <row r="3168" spans="1:10" x14ac:dyDescent="0.25">
      <c r="A3168">
        <v>34143</v>
      </c>
      <c r="B3168" t="s">
        <v>2704</v>
      </c>
      <c r="C3168">
        <v>1402.81</v>
      </c>
      <c r="D3168" t="s">
        <v>18</v>
      </c>
      <c r="E3168" t="s">
        <v>37</v>
      </c>
      <c r="F3168">
        <v>48.434966399621402</v>
      </c>
      <c r="G3168">
        <v>-123.3829772678253</v>
      </c>
      <c r="H3168" s="2" t="str">
        <f t="shared" si="49"/>
        <v>View Map</v>
      </c>
      <c r="I3168" t="s">
        <v>48</v>
      </c>
      <c r="J3168">
        <f>Covered_Buildings_List[[#This Row],[Building ID]]</f>
        <v>34143</v>
      </c>
    </row>
    <row r="3169" spans="1:10" x14ac:dyDescent="0.25">
      <c r="A3169">
        <v>43778</v>
      </c>
      <c r="B3169" t="s">
        <v>2705</v>
      </c>
      <c r="C3169">
        <v>2413.16</v>
      </c>
      <c r="D3169" t="s">
        <v>18</v>
      </c>
      <c r="E3169" t="s">
        <v>37</v>
      </c>
      <c r="F3169">
        <v>48.420331077683727</v>
      </c>
      <c r="G3169">
        <v>-123.3586620489471</v>
      </c>
      <c r="H3169" s="2" t="str">
        <f t="shared" si="49"/>
        <v>View Map</v>
      </c>
      <c r="I3169" t="s">
        <v>25</v>
      </c>
      <c r="J3169">
        <f>Covered_Buildings_List[[#This Row],[Building ID]]</f>
        <v>43778</v>
      </c>
    </row>
    <row r="3170" spans="1:10" x14ac:dyDescent="0.25">
      <c r="A3170">
        <v>44019</v>
      </c>
      <c r="B3170" t="s">
        <v>2706</v>
      </c>
      <c r="C3170">
        <v>1409.07</v>
      </c>
      <c r="D3170" t="s">
        <v>18</v>
      </c>
      <c r="E3170" t="s">
        <v>37</v>
      </c>
      <c r="F3170">
        <v>48.429174332732359</v>
      </c>
      <c r="G3170">
        <v>-123.35711607728651</v>
      </c>
      <c r="H3170" s="2" t="str">
        <f t="shared" si="49"/>
        <v>View Map</v>
      </c>
      <c r="I3170" t="s">
        <v>52</v>
      </c>
      <c r="J3170">
        <f>Covered_Buildings_List[[#This Row],[Building ID]]</f>
        <v>44019</v>
      </c>
    </row>
    <row r="3171" spans="1:10" x14ac:dyDescent="0.25">
      <c r="A3171">
        <v>44537</v>
      </c>
      <c r="B3171" t="s">
        <v>2707</v>
      </c>
      <c r="C3171">
        <v>5254.55</v>
      </c>
      <c r="D3171" t="s">
        <v>15</v>
      </c>
      <c r="E3171" t="s">
        <v>37</v>
      </c>
      <c r="F3171">
        <v>48.423587809213963</v>
      </c>
      <c r="G3171">
        <v>-123.3581707040824</v>
      </c>
      <c r="H3171" s="2" t="str">
        <f t="shared" si="49"/>
        <v>View Map</v>
      </c>
      <c r="I3171" t="s">
        <v>123</v>
      </c>
      <c r="J3171">
        <f>Covered_Buildings_List[[#This Row],[Building ID]]</f>
        <v>44537</v>
      </c>
    </row>
    <row r="3172" spans="1:10" x14ac:dyDescent="0.25">
      <c r="A3172">
        <v>44602</v>
      </c>
      <c r="B3172" t="s">
        <v>2708</v>
      </c>
      <c r="C3172">
        <v>2433.65</v>
      </c>
      <c r="D3172" t="s">
        <v>18</v>
      </c>
      <c r="E3172" t="s">
        <v>37</v>
      </c>
      <c r="F3172">
        <v>48.429454249465309</v>
      </c>
      <c r="G3172">
        <v>-123.3565847759789</v>
      </c>
      <c r="H3172" s="2" t="str">
        <f t="shared" si="49"/>
        <v>View Map</v>
      </c>
      <c r="I3172" t="s">
        <v>48</v>
      </c>
      <c r="J3172">
        <f>Covered_Buildings_List[[#This Row],[Building ID]]</f>
        <v>44602</v>
      </c>
    </row>
    <row r="3173" spans="1:10" x14ac:dyDescent="0.25">
      <c r="A3173">
        <v>110475</v>
      </c>
      <c r="B3173" t="s">
        <v>2709</v>
      </c>
      <c r="C3173">
        <v>11523.04</v>
      </c>
      <c r="D3173" t="s">
        <v>20</v>
      </c>
      <c r="E3173" t="s">
        <v>21</v>
      </c>
      <c r="F3173">
        <v>48.429741510501692</v>
      </c>
      <c r="G3173">
        <v>-123.40317295143061</v>
      </c>
      <c r="H3173" s="2" t="str">
        <f t="shared" si="49"/>
        <v>View Map</v>
      </c>
      <c r="I3173" t="s">
        <v>52</v>
      </c>
      <c r="J3173">
        <f>Covered_Buildings_List[[#This Row],[Building ID]]</f>
        <v>110475</v>
      </c>
    </row>
    <row r="3174" spans="1:10" x14ac:dyDescent="0.25">
      <c r="A3174">
        <v>34589</v>
      </c>
      <c r="B3174" t="s">
        <v>2710</v>
      </c>
      <c r="C3174">
        <v>1107.26</v>
      </c>
      <c r="D3174" t="s">
        <v>18</v>
      </c>
      <c r="E3174" t="s">
        <v>37</v>
      </c>
      <c r="F3174">
        <v>48.423935712125797</v>
      </c>
      <c r="G3174">
        <v>-123.3408395466395</v>
      </c>
      <c r="H3174" s="2" t="str">
        <f t="shared" si="49"/>
        <v>View Map</v>
      </c>
      <c r="I3174" t="s">
        <v>25</v>
      </c>
      <c r="J3174">
        <f>Covered_Buildings_List[[#This Row],[Building ID]]</f>
        <v>34589</v>
      </c>
    </row>
    <row r="3175" spans="1:10" x14ac:dyDescent="0.25">
      <c r="A3175">
        <v>111542</v>
      </c>
      <c r="B3175" t="s">
        <v>2711</v>
      </c>
      <c r="C3175">
        <v>2747.1</v>
      </c>
      <c r="D3175" t="s">
        <v>18</v>
      </c>
      <c r="E3175" t="s">
        <v>37</v>
      </c>
      <c r="F3175">
        <v>48.427985453199923</v>
      </c>
      <c r="G3175">
        <v>-123.37693353990819</v>
      </c>
      <c r="H3175" s="2" t="str">
        <f t="shared" si="49"/>
        <v>View Map</v>
      </c>
      <c r="I3175" t="s">
        <v>219</v>
      </c>
      <c r="J3175">
        <f>Covered_Buildings_List[[#This Row],[Building ID]]</f>
        <v>111542</v>
      </c>
    </row>
    <row r="3176" spans="1:10" x14ac:dyDescent="0.25">
      <c r="A3176">
        <v>44111</v>
      </c>
      <c r="B3176" t="s">
        <v>2712</v>
      </c>
      <c r="C3176">
        <v>1211.26</v>
      </c>
      <c r="D3176" t="s">
        <v>18</v>
      </c>
      <c r="E3176" t="s">
        <v>37</v>
      </c>
      <c r="F3176">
        <v>48.434972771748271</v>
      </c>
      <c r="G3176">
        <v>-123.35602349724439</v>
      </c>
      <c r="H3176" s="2" t="str">
        <f t="shared" si="49"/>
        <v>View Map</v>
      </c>
      <c r="I3176" t="s">
        <v>52</v>
      </c>
      <c r="J3176">
        <f>Covered_Buildings_List[[#This Row],[Building ID]]</f>
        <v>44111</v>
      </c>
    </row>
    <row r="3177" spans="1:10" x14ac:dyDescent="0.25">
      <c r="A3177">
        <v>43904</v>
      </c>
      <c r="B3177" t="s">
        <v>2713</v>
      </c>
      <c r="C3177">
        <v>3398.1000000000004</v>
      </c>
      <c r="D3177" t="s">
        <v>15</v>
      </c>
      <c r="E3177" t="s">
        <v>37</v>
      </c>
      <c r="F3177">
        <v>48.41823245951187</v>
      </c>
      <c r="G3177">
        <v>-123.35961435594101</v>
      </c>
      <c r="H3177" s="2" t="str">
        <f t="shared" si="49"/>
        <v>View Map</v>
      </c>
      <c r="I3177" t="s">
        <v>52</v>
      </c>
      <c r="J3177">
        <f>Covered_Buildings_List[[#This Row],[Building ID]]</f>
        <v>43904</v>
      </c>
    </row>
    <row r="3178" spans="1:10" x14ac:dyDescent="0.25">
      <c r="A3178">
        <v>44746</v>
      </c>
      <c r="B3178" t="s">
        <v>2714</v>
      </c>
      <c r="C3178">
        <v>2380.89</v>
      </c>
      <c r="D3178" t="s">
        <v>18</v>
      </c>
      <c r="E3178" t="s">
        <v>37</v>
      </c>
      <c r="F3178">
        <v>48.43768844783515</v>
      </c>
      <c r="G3178">
        <v>-123.36064788763601</v>
      </c>
      <c r="H3178" s="2" t="str">
        <f t="shared" si="49"/>
        <v>View Map</v>
      </c>
      <c r="I3178" t="s">
        <v>17</v>
      </c>
      <c r="J3178">
        <f>Covered_Buildings_List[[#This Row],[Building ID]]</f>
        <v>44746</v>
      </c>
    </row>
    <row r="3179" spans="1:10" x14ac:dyDescent="0.25">
      <c r="A3179">
        <v>44470</v>
      </c>
      <c r="B3179" t="s">
        <v>2715</v>
      </c>
      <c r="C3179">
        <v>3773.56</v>
      </c>
      <c r="D3179" t="s">
        <v>15</v>
      </c>
      <c r="E3179" t="s">
        <v>37</v>
      </c>
      <c r="F3179">
        <v>48.422654235366693</v>
      </c>
      <c r="G3179">
        <v>-123.35839918580849</v>
      </c>
      <c r="H3179" s="2" t="str">
        <f t="shared" si="49"/>
        <v>View Map</v>
      </c>
      <c r="I3179" t="s">
        <v>52</v>
      </c>
      <c r="J3179">
        <f>Covered_Buildings_List[[#This Row],[Building ID]]</f>
        <v>44470</v>
      </c>
    </row>
    <row r="3180" spans="1:10" x14ac:dyDescent="0.25">
      <c r="A3180">
        <v>22454</v>
      </c>
      <c r="B3180" t="s">
        <v>2716</v>
      </c>
      <c r="C3180">
        <v>1674.73</v>
      </c>
      <c r="D3180" t="s">
        <v>20</v>
      </c>
      <c r="E3180" t="s">
        <v>45</v>
      </c>
      <c r="F3180">
        <v>48.4554530629174</v>
      </c>
      <c r="G3180">
        <v>-123.5053096843257</v>
      </c>
      <c r="H3180" s="2" t="str">
        <f t="shared" si="49"/>
        <v>View Map</v>
      </c>
      <c r="I3180" t="s">
        <v>119</v>
      </c>
      <c r="J3180">
        <f>Covered_Buildings_List[[#This Row],[Building ID]]</f>
        <v>22454</v>
      </c>
    </row>
    <row r="3181" spans="1:10" x14ac:dyDescent="0.25">
      <c r="A3181">
        <v>44259</v>
      </c>
      <c r="B3181" t="s">
        <v>2717</v>
      </c>
      <c r="C3181">
        <v>6572.44</v>
      </c>
      <c r="D3181" t="s">
        <v>15</v>
      </c>
      <c r="E3181" t="s">
        <v>37</v>
      </c>
      <c r="F3181">
        <v>48.442001095248912</v>
      </c>
      <c r="G3181">
        <v>-123.3610477061553</v>
      </c>
      <c r="H3181" s="2" t="str">
        <f t="shared" si="49"/>
        <v>View Map</v>
      </c>
      <c r="I3181" t="s">
        <v>77</v>
      </c>
      <c r="J3181">
        <f>Covered_Buildings_List[[#This Row],[Building ID]]</f>
        <v>44259</v>
      </c>
    </row>
    <row r="3182" spans="1:10" x14ac:dyDescent="0.25">
      <c r="A3182">
        <v>52125</v>
      </c>
      <c r="B3182" t="s">
        <v>2718</v>
      </c>
      <c r="C3182">
        <v>4790.58</v>
      </c>
      <c r="D3182" t="s">
        <v>20</v>
      </c>
      <c r="E3182" t="s">
        <v>21</v>
      </c>
      <c r="F3182">
        <v>48.441846118641237</v>
      </c>
      <c r="G3182">
        <v>-123.3934281951565</v>
      </c>
      <c r="H3182" s="2" t="str">
        <f t="shared" si="49"/>
        <v>View Map</v>
      </c>
      <c r="I3182" t="s">
        <v>262</v>
      </c>
      <c r="J3182">
        <f>Covered_Buildings_List[[#This Row],[Building ID]]</f>
        <v>52125</v>
      </c>
    </row>
    <row r="3183" spans="1:10" x14ac:dyDescent="0.25">
      <c r="A3183">
        <v>52135</v>
      </c>
      <c r="B3183" t="s">
        <v>2719</v>
      </c>
      <c r="C3183">
        <v>2890.08</v>
      </c>
      <c r="D3183" t="s">
        <v>20</v>
      </c>
      <c r="E3183" t="s">
        <v>21</v>
      </c>
      <c r="F3183">
        <v>48.442156371478028</v>
      </c>
      <c r="G3183">
        <v>-123.394585468193</v>
      </c>
      <c r="H3183" s="2" t="str">
        <f t="shared" si="49"/>
        <v>View Map</v>
      </c>
      <c r="I3183" t="s">
        <v>52</v>
      </c>
      <c r="J3183">
        <f>Covered_Buildings_List[[#This Row],[Building ID]]</f>
        <v>52135</v>
      </c>
    </row>
    <row r="3184" spans="1:10" x14ac:dyDescent="0.25">
      <c r="A3184">
        <v>43838</v>
      </c>
      <c r="B3184" t="s">
        <v>2720</v>
      </c>
      <c r="C3184">
        <v>2292.8000000000002</v>
      </c>
      <c r="D3184" t="s">
        <v>18</v>
      </c>
      <c r="E3184" t="s">
        <v>37</v>
      </c>
      <c r="F3184">
        <v>48.421789494091001</v>
      </c>
      <c r="G3184">
        <v>-123.3540063873649</v>
      </c>
      <c r="H3184" s="2" t="str">
        <f t="shared" si="49"/>
        <v>View Map</v>
      </c>
      <c r="I3184" t="s">
        <v>52</v>
      </c>
      <c r="J3184">
        <f>Covered_Buildings_List[[#This Row],[Building ID]]</f>
        <v>43838</v>
      </c>
    </row>
    <row r="3185" spans="1:10" x14ac:dyDescent="0.25">
      <c r="A3185">
        <v>52116</v>
      </c>
      <c r="B3185" t="s">
        <v>2721</v>
      </c>
      <c r="C3185">
        <v>2912.34</v>
      </c>
      <c r="D3185" t="s">
        <v>20</v>
      </c>
      <c r="E3185" t="s">
        <v>21</v>
      </c>
      <c r="F3185">
        <v>48.441808236733458</v>
      </c>
      <c r="G3185">
        <v>-123.39408039107209</v>
      </c>
      <c r="H3185" s="2" t="str">
        <f t="shared" si="49"/>
        <v>View Map</v>
      </c>
      <c r="I3185" t="s">
        <v>25</v>
      </c>
      <c r="J3185">
        <f>Covered_Buildings_List[[#This Row],[Building ID]]</f>
        <v>52116</v>
      </c>
    </row>
    <row r="3186" spans="1:10" x14ac:dyDescent="0.25">
      <c r="A3186">
        <v>116794</v>
      </c>
      <c r="B3186" t="s">
        <v>2722</v>
      </c>
      <c r="C3186">
        <v>27442.800000000003</v>
      </c>
      <c r="D3186" t="s">
        <v>15</v>
      </c>
      <c r="E3186" t="s">
        <v>37</v>
      </c>
      <c r="F3186">
        <v>48.438649134085807</v>
      </c>
      <c r="G3186">
        <v>-123.3607394584883</v>
      </c>
      <c r="H3186" s="2" t="str">
        <f t="shared" si="49"/>
        <v>View Map</v>
      </c>
      <c r="I3186" t="s">
        <v>262</v>
      </c>
      <c r="J3186">
        <f>Covered_Buildings_List[[#This Row],[Building ID]]</f>
        <v>116794</v>
      </c>
    </row>
    <row r="3187" spans="1:10" x14ac:dyDescent="0.25">
      <c r="A3187">
        <v>43897</v>
      </c>
      <c r="B3187" t="s">
        <v>2723</v>
      </c>
      <c r="C3187">
        <v>4217.88</v>
      </c>
      <c r="D3187" t="s">
        <v>15</v>
      </c>
      <c r="E3187" t="s">
        <v>37</v>
      </c>
      <c r="F3187">
        <v>48.417809466385151</v>
      </c>
      <c r="G3187">
        <v>-123.3601410985855</v>
      </c>
      <c r="H3187" s="2" t="str">
        <f t="shared" si="49"/>
        <v>View Map</v>
      </c>
      <c r="I3187" t="s">
        <v>52</v>
      </c>
      <c r="J3187">
        <f>Covered_Buildings_List[[#This Row],[Building ID]]</f>
        <v>43897</v>
      </c>
    </row>
    <row r="3188" spans="1:10" x14ac:dyDescent="0.25">
      <c r="A3188">
        <v>53425</v>
      </c>
      <c r="B3188" t="s">
        <v>2724</v>
      </c>
      <c r="C3188">
        <v>4718.1900000000005</v>
      </c>
      <c r="D3188" t="s">
        <v>20</v>
      </c>
      <c r="E3188" t="s">
        <v>41</v>
      </c>
      <c r="F3188">
        <v>48.64180871376135</v>
      </c>
      <c r="G3188">
        <v>-123.40083595228</v>
      </c>
      <c r="H3188" s="2" t="str">
        <f t="shared" si="49"/>
        <v>View Map</v>
      </c>
      <c r="I3188" t="s">
        <v>25</v>
      </c>
      <c r="J3188">
        <f>Covered_Buildings_List[[#This Row],[Building ID]]</f>
        <v>53425</v>
      </c>
    </row>
    <row r="3189" spans="1:10" x14ac:dyDescent="0.25">
      <c r="A3189">
        <v>105250</v>
      </c>
      <c r="B3189" t="s">
        <v>2725</v>
      </c>
      <c r="C3189">
        <v>2264.88</v>
      </c>
      <c r="D3189" t="s">
        <v>18</v>
      </c>
      <c r="E3189" t="s">
        <v>16</v>
      </c>
      <c r="F3189">
        <v>48.452776520016378</v>
      </c>
      <c r="G3189">
        <v>-123.3636492589617</v>
      </c>
      <c r="H3189" s="2" t="str">
        <f t="shared" si="49"/>
        <v>View Map</v>
      </c>
      <c r="I3189" t="s">
        <v>52</v>
      </c>
      <c r="J3189">
        <f>Covered_Buildings_List[[#This Row],[Building ID]]</f>
        <v>105250</v>
      </c>
    </row>
    <row r="3190" spans="1:10" x14ac:dyDescent="0.25">
      <c r="A3190">
        <v>22431</v>
      </c>
      <c r="B3190" t="s">
        <v>2726</v>
      </c>
      <c r="C3190">
        <v>8195.9</v>
      </c>
      <c r="D3190" t="s">
        <v>20</v>
      </c>
      <c r="E3190" t="s">
        <v>45</v>
      </c>
      <c r="F3190">
        <v>48.436787287185723</v>
      </c>
      <c r="G3190">
        <v>-123.51146863962811</v>
      </c>
      <c r="H3190" s="2" t="str">
        <f t="shared" si="49"/>
        <v>View Map</v>
      </c>
      <c r="I3190" t="s">
        <v>25</v>
      </c>
      <c r="J3190">
        <f>Covered_Buildings_List[[#This Row],[Building ID]]</f>
        <v>22431</v>
      </c>
    </row>
    <row r="3191" spans="1:10" x14ac:dyDescent="0.25">
      <c r="A3191">
        <v>44686</v>
      </c>
      <c r="B3191" t="s">
        <v>2727</v>
      </c>
      <c r="C3191">
        <v>8108.16</v>
      </c>
      <c r="D3191" t="s">
        <v>15</v>
      </c>
      <c r="E3191" t="s">
        <v>37</v>
      </c>
      <c r="F3191">
        <v>48.425771109659763</v>
      </c>
      <c r="G3191">
        <v>-123.35713034666909</v>
      </c>
      <c r="H3191" s="2" t="str">
        <f t="shared" si="49"/>
        <v>View Map</v>
      </c>
      <c r="I3191" t="s">
        <v>119</v>
      </c>
      <c r="J3191">
        <f>Covered_Buildings_List[[#This Row],[Building ID]]</f>
        <v>44686</v>
      </c>
    </row>
    <row r="3192" spans="1:10" x14ac:dyDescent="0.25">
      <c r="A3192">
        <v>22167</v>
      </c>
      <c r="B3192" t="s">
        <v>2728</v>
      </c>
      <c r="C3192">
        <v>1485.91</v>
      </c>
      <c r="D3192" t="s">
        <v>20</v>
      </c>
      <c r="E3192" t="s">
        <v>45</v>
      </c>
      <c r="F3192">
        <v>48.445006786004967</v>
      </c>
      <c r="G3192">
        <v>-123.5134820087669</v>
      </c>
      <c r="H3192" s="2" t="str">
        <f t="shared" si="49"/>
        <v>View Map</v>
      </c>
      <c r="I3192" t="s">
        <v>48</v>
      </c>
      <c r="J3192">
        <f>Covered_Buildings_List[[#This Row],[Building ID]]</f>
        <v>22167</v>
      </c>
    </row>
    <row r="3193" spans="1:10" x14ac:dyDescent="0.25">
      <c r="A3193">
        <v>53856</v>
      </c>
      <c r="B3193" t="s">
        <v>2729</v>
      </c>
      <c r="C3193">
        <v>948.62</v>
      </c>
      <c r="D3193" t="s">
        <v>20</v>
      </c>
      <c r="E3193" t="s">
        <v>41</v>
      </c>
      <c r="F3193">
        <v>48.645220965307168</v>
      </c>
      <c r="G3193">
        <v>-123.3962905658931</v>
      </c>
      <c r="H3193" s="2" t="str">
        <f t="shared" si="49"/>
        <v>View Map</v>
      </c>
      <c r="I3193" t="s">
        <v>25</v>
      </c>
      <c r="J3193">
        <f>Covered_Buildings_List[[#This Row],[Building ID]]</f>
        <v>53856</v>
      </c>
    </row>
    <row r="3194" spans="1:10" x14ac:dyDescent="0.25">
      <c r="A3194">
        <v>44933</v>
      </c>
      <c r="B3194" t="s">
        <v>2730</v>
      </c>
      <c r="C3194">
        <v>10572.630000000001</v>
      </c>
      <c r="D3194" t="s">
        <v>15</v>
      </c>
      <c r="E3194" t="s">
        <v>37</v>
      </c>
      <c r="F3194">
        <v>48.414863172032362</v>
      </c>
      <c r="G3194">
        <v>-123.36004505115331</v>
      </c>
      <c r="H3194" s="2" t="str">
        <f t="shared" si="49"/>
        <v>View Map</v>
      </c>
      <c r="I3194" t="s">
        <v>52</v>
      </c>
      <c r="J3194">
        <f>Covered_Buildings_List[[#This Row],[Building ID]]</f>
        <v>44933</v>
      </c>
    </row>
    <row r="3195" spans="1:10" x14ac:dyDescent="0.25">
      <c r="A3195">
        <v>53778</v>
      </c>
      <c r="B3195" t="s">
        <v>2731</v>
      </c>
      <c r="C3195">
        <v>4098.88</v>
      </c>
      <c r="D3195" t="s">
        <v>20</v>
      </c>
      <c r="E3195" t="s">
        <v>41</v>
      </c>
      <c r="F3195">
        <v>48.645855895304287</v>
      </c>
      <c r="G3195">
        <v>-123.3961209715975</v>
      </c>
      <c r="H3195" s="2" t="str">
        <f t="shared" si="49"/>
        <v>View Map</v>
      </c>
      <c r="I3195" t="s">
        <v>25</v>
      </c>
      <c r="J3195">
        <f>Covered_Buildings_List[[#This Row],[Building ID]]</f>
        <v>53778</v>
      </c>
    </row>
    <row r="3196" spans="1:10" x14ac:dyDescent="0.25">
      <c r="A3196">
        <v>52299</v>
      </c>
      <c r="B3196" t="s">
        <v>2732</v>
      </c>
      <c r="C3196">
        <v>958.92</v>
      </c>
      <c r="D3196" t="s">
        <v>20</v>
      </c>
      <c r="E3196" t="s">
        <v>41</v>
      </c>
      <c r="F3196">
        <v>48.646042016791633</v>
      </c>
      <c r="G3196">
        <v>-123.39435274894829</v>
      </c>
      <c r="H3196" s="2" t="str">
        <f t="shared" si="49"/>
        <v>View Map</v>
      </c>
      <c r="I3196" t="s">
        <v>25</v>
      </c>
      <c r="J3196">
        <f>Covered_Buildings_List[[#This Row],[Building ID]]</f>
        <v>52299</v>
      </c>
    </row>
    <row r="3197" spans="1:10" x14ac:dyDescent="0.25">
      <c r="A3197">
        <v>43703</v>
      </c>
      <c r="B3197" t="s">
        <v>2733</v>
      </c>
      <c r="C3197">
        <v>3731.44</v>
      </c>
      <c r="D3197" t="s">
        <v>15</v>
      </c>
      <c r="E3197" t="s">
        <v>37</v>
      </c>
      <c r="F3197">
        <v>48.418956531123811</v>
      </c>
      <c r="G3197">
        <v>-123.3586833450789</v>
      </c>
      <c r="H3197" s="2" t="str">
        <f t="shared" si="49"/>
        <v>View Map</v>
      </c>
      <c r="I3197" t="s">
        <v>52</v>
      </c>
      <c r="J3197">
        <f>Covered_Buildings_List[[#This Row],[Building ID]]</f>
        <v>43703</v>
      </c>
    </row>
    <row r="3198" spans="1:10" x14ac:dyDescent="0.25">
      <c r="A3198">
        <v>52143</v>
      </c>
      <c r="B3198" t="s">
        <v>2734</v>
      </c>
      <c r="C3198">
        <v>1760.52</v>
      </c>
      <c r="D3198" t="s">
        <v>20</v>
      </c>
      <c r="E3198" t="s">
        <v>21</v>
      </c>
      <c r="F3198">
        <v>48.44232710245516</v>
      </c>
      <c r="G3198">
        <v>-123.3938705558881</v>
      </c>
      <c r="H3198" s="2" t="str">
        <f t="shared" si="49"/>
        <v>View Map</v>
      </c>
      <c r="I3198" t="s">
        <v>52</v>
      </c>
      <c r="J3198">
        <f>Covered_Buildings_List[[#This Row],[Building ID]]</f>
        <v>52143</v>
      </c>
    </row>
    <row r="3199" spans="1:10" x14ac:dyDescent="0.25">
      <c r="A3199">
        <v>22485</v>
      </c>
      <c r="B3199" t="s">
        <v>2735</v>
      </c>
      <c r="C3199">
        <v>1114.0999999999999</v>
      </c>
      <c r="D3199" t="s">
        <v>20</v>
      </c>
      <c r="E3199" t="s">
        <v>45</v>
      </c>
      <c r="F3199">
        <v>48.454870725634009</v>
      </c>
      <c r="G3199">
        <v>-123.5054396074224</v>
      </c>
      <c r="H3199" s="2" t="str">
        <f t="shared" si="49"/>
        <v>View Map</v>
      </c>
      <c r="I3199" t="s">
        <v>119</v>
      </c>
      <c r="J3199">
        <f>Covered_Buildings_List[[#This Row],[Building ID]]</f>
        <v>22485</v>
      </c>
    </row>
    <row r="3200" spans="1:10" x14ac:dyDescent="0.25">
      <c r="A3200">
        <v>44886</v>
      </c>
      <c r="B3200" t="s">
        <v>2736</v>
      </c>
      <c r="C3200">
        <v>1098.1400000000001</v>
      </c>
      <c r="D3200" t="s">
        <v>18</v>
      </c>
      <c r="E3200" t="s">
        <v>37</v>
      </c>
      <c r="F3200">
        <v>48.423557562441488</v>
      </c>
      <c r="G3200">
        <v>-123.3578052583121</v>
      </c>
      <c r="H3200" s="2" t="str">
        <f t="shared" si="49"/>
        <v>View Map</v>
      </c>
      <c r="I3200" t="s">
        <v>123</v>
      </c>
      <c r="J3200">
        <f>Covered_Buildings_List[[#This Row],[Building ID]]</f>
        <v>44886</v>
      </c>
    </row>
    <row r="3201" spans="1:10" x14ac:dyDescent="0.25">
      <c r="A3201">
        <v>102040</v>
      </c>
      <c r="B3201" t="s">
        <v>2737</v>
      </c>
      <c r="C3201">
        <v>2847.97</v>
      </c>
      <c r="D3201" t="s">
        <v>20</v>
      </c>
      <c r="E3201" t="s">
        <v>85</v>
      </c>
      <c r="F3201">
        <v>48.466245005482129</v>
      </c>
      <c r="G3201">
        <v>-123.44230092674511</v>
      </c>
      <c r="H3201" s="2" t="str">
        <f t="shared" si="49"/>
        <v>View Map</v>
      </c>
      <c r="I3201" t="s">
        <v>17</v>
      </c>
      <c r="J3201">
        <f>Covered_Buildings_List[[#This Row],[Building ID]]</f>
        <v>102040</v>
      </c>
    </row>
    <row r="3202" spans="1:10" x14ac:dyDescent="0.25">
      <c r="A3202">
        <v>53823</v>
      </c>
      <c r="B3202" t="s">
        <v>2738</v>
      </c>
      <c r="C3202">
        <v>1934.8500000000001</v>
      </c>
      <c r="D3202" t="s">
        <v>20</v>
      </c>
      <c r="E3202" t="s">
        <v>41</v>
      </c>
      <c r="F3202">
        <v>48.64689017846495</v>
      </c>
      <c r="G3202">
        <v>-123.3950084823238</v>
      </c>
      <c r="H3202" s="2" t="str">
        <f t="shared" ref="H3202:H3265" si="50">HYPERLINK("https://www.google.com/maps?q=" &amp; F3202 &amp; "," &amp; G3202, "View Map")</f>
        <v>View Map</v>
      </c>
      <c r="I3202" t="s">
        <v>25</v>
      </c>
      <c r="J3202">
        <f>Covered_Buildings_List[[#This Row],[Building ID]]</f>
        <v>53823</v>
      </c>
    </row>
    <row r="3203" spans="1:10" x14ac:dyDescent="0.25">
      <c r="A3203">
        <v>44254</v>
      </c>
      <c r="B3203" t="s">
        <v>2739</v>
      </c>
      <c r="C3203">
        <v>2433.6000000000004</v>
      </c>
      <c r="D3203" t="s">
        <v>18</v>
      </c>
      <c r="E3203" t="s">
        <v>37</v>
      </c>
      <c r="F3203">
        <v>48.439933073641981</v>
      </c>
      <c r="G3203">
        <v>-123.3603213555009</v>
      </c>
      <c r="H3203" s="2" t="str">
        <f t="shared" si="50"/>
        <v>View Map</v>
      </c>
      <c r="I3203" t="s">
        <v>52</v>
      </c>
      <c r="J3203">
        <f>Covered_Buildings_List[[#This Row],[Building ID]]</f>
        <v>44254</v>
      </c>
    </row>
    <row r="3204" spans="1:10" x14ac:dyDescent="0.25">
      <c r="A3204">
        <v>72477</v>
      </c>
      <c r="B3204" t="s">
        <v>2740</v>
      </c>
      <c r="C3204">
        <v>1800.78</v>
      </c>
      <c r="D3204" t="s">
        <v>18</v>
      </c>
      <c r="E3204" t="s">
        <v>16</v>
      </c>
      <c r="F3204">
        <v>48.4687226115934</v>
      </c>
      <c r="G3204">
        <v>-123.3698644629506</v>
      </c>
      <c r="H3204" s="2" t="str">
        <f t="shared" si="50"/>
        <v>View Map</v>
      </c>
      <c r="I3204" t="s">
        <v>25</v>
      </c>
      <c r="J3204">
        <f>Covered_Buildings_List[[#This Row],[Building ID]]</f>
        <v>72477</v>
      </c>
    </row>
    <row r="3205" spans="1:10" x14ac:dyDescent="0.25">
      <c r="A3205">
        <v>53790</v>
      </c>
      <c r="B3205" t="s">
        <v>2741</v>
      </c>
      <c r="C3205">
        <v>2220.84</v>
      </c>
      <c r="D3205" t="s">
        <v>20</v>
      </c>
      <c r="E3205" t="s">
        <v>41</v>
      </c>
      <c r="F3205">
        <v>48.647073933544142</v>
      </c>
      <c r="G3205">
        <v>-123.3968657231466</v>
      </c>
      <c r="H3205" s="2" t="str">
        <f t="shared" si="50"/>
        <v>View Map</v>
      </c>
      <c r="I3205" t="s">
        <v>119</v>
      </c>
      <c r="J3205">
        <f>Covered_Buildings_List[[#This Row],[Building ID]]</f>
        <v>53790</v>
      </c>
    </row>
    <row r="3206" spans="1:10" x14ac:dyDescent="0.25">
      <c r="A3206">
        <v>53662</v>
      </c>
      <c r="B3206" t="s">
        <v>2742</v>
      </c>
      <c r="C3206">
        <v>1948.78</v>
      </c>
      <c r="D3206" t="s">
        <v>20</v>
      </c>
      <c r="E3206" t="s">
        <v>41</v>
      </c>
      <c r="F3206">
        <v>48.647071646523791</v>
      </c>
      <c r="G3206">
        <v>-123.3999803615953</v>
      </c>
      <c r="H3206" s="2" t="str">
        <f t="shared" si="50"/>
        <v>View Map</v>
      </c>
      <c r="I3206" t="s">
        <v>119</v>
      </c>
      <c r="J3206">
        <f>Covered_Buildings_List[[#This Row],[Building ID]]</f>
        <v>53662</v>
      </c>
    </row>
    <row r="3207" spans="1:10" x14ac:dyDescent="0.25">
      <c r="A3207">
        <v>53676</v>
      </c>
      <c r="B3207" t="s">
        <v>2743</v>
      </c>
      <c r="C3207">
        <v>2785.28</v>
      </c>
      <c r="D3207" t="s">
        <v>20</v>
      </c>
      <c r="E3207" t="s">
        <v>41</v>
      </c>
      <c r="F3207">
        <v>48.646994832532101</v>
      </c>
      <c r="G3207">
        <v>-123.3987293437341</v>
      </c>
      <c r="H3207" s="2" t="str">
        <f t="shared" si="50"/>
        <v>View Map</v>
      </c>
      <c r="I3207" t="s">
        <v>25</v>
      </c>
      <c r="J3207">
        <f>Covered_Buildings_List[[#This Row],[Building ID]]</f>
        <v>53676</v>
      </c>
    </row>
    <row r="3208" spans="1:10" x14ac:dyDescent="0.25">
      <c r="A3208">
        <v>53822</v>
      </c>
      <c r="B3208" t="s">
        <v>2744</v>
      </c>
      <c r="C3208">
        <v>1331.32</v>
      </c>
      <c r="D3208" t="s">
        <v>20</v>
      </c>
      <c r="E3208" t="s">
        <v>41</v>
      </c>
      <c r="F3208">
        <v>48.647158772598672</v>
      </c>
      <c r="G3208">
        <v>-123.395031599549</v>
      </c>
      <c r="H3208" s="2" t="str">
        <f t="shared" si="50"/>
        <v>View Map</v>
      </c>
      <c r="I3208" t="s">
        <v>119</v>
      </c>
      <c r="J3208">
        <f>Covered_Buildings_List[[#This Row],[Building ID]]</f>
        <v>53822</v>
      </c>
    </row>
    <row r="3209" spans="1:10" x14ac:dyDescent="0.25">
      <c r="A3209">
        <v>53787</v>
      </c>
      <c r="B3209" t="s">
        <v>2745</v>
      </c>
      <c r="C3209">
        <v>2132.98</v>
      </c>
      <c r="D3209" t="s">
        <v>20</v>
      </c>
      <c r="E3209" t="s">
        <v>41</v>
      </c>
      <c r="F3209">
        <v>48.647078791824867</v>
      </c>
      <c r="G3209">
        <v>-123.3975335265518</v>
      </c>
      <c r="H3209" s="2" t="str">
        <f t="shared" si="50"/>
        <v>View Map</v>
      </c>
      <c r="I3209" t="s">
        <v>119</v>
      </c>
      <c r="J3209">
        <f>Covered_Buildings_List[[#This Row],[Building ID]]</f>
        <v>53787</v>
      </c>
    </row>
    <row r="3210" spans="1:10" x14ac:dyDescent="0.25">
      <c r="A3210">
        <v>53666</v>
      </c>
      <c r="B3210" t="s">
        <v>2746</v>
      </c>
      <c r="C3210">
        <v>1223.44</v>
      </c>
      <c r="D3210" t="s">
        <v>20</v>
      </c>
      <c r="E3210" t="s">
        <v>41</v>
      </c>
      <c r="F3210">
        <v>48.647136904163041</v>
      </c>
      <c r="G3210">
        <v>-123.39934486368939</v>
      </c>
      <c r="H3210" s="2" t="str">
        <f t="shared" si="50"/>
        <v>View Map</v>
      </c>
      <c r="I3210" t="s">
        <v>119</v>
      </c>
      <c r="J3210">
        <f>Covered_Buildings_List[[#This Row],[Building ID]]</f>
        <v>53666</v>
      </c>
    </row>
    <row r="3211" spans="1:10" x14ac:dyDescent="0.25">
      <c r="A3211">
        <v>53818</v>
      </c>
      <c r="B3211" t="s">
        <v>2747</v>
      </c>
      <c r="C3211">
        <v>1369.6</v>
      </c>
      <c r="D3211" t="s">
        <v>20</v>
      </c>
      <c r="E3211" t="s">
        <v>41</v>
      </c>
      <c r="F3211">
        <v>48.647211158963287</v>
      </c>
      <c r="G3211">
        <v>-123.3944656035721</v>
      </c>
      <c r="H3211" s="2" t="str">
        <f t="shared" si="50"/>
        <v>View Map</v>
      </c>
      <c r="I3211" t="s">
        <v>25</v>
      </c>
      <c r="J3211">
        <f>Covered_Buildings_List[[#This Row],[Building ID]]</f>
        <v>53818</v>
      </c>
    </row>
    <row r="3212" spans="1:10" x14ac:dyDescent="0.25">
      <c r="A3212">
        <v>44596</v>
      </c>
      <c r="B3212" t="s">
        <v>2748</v>
      </c>
      <c r="C3212">
        <v>2792.4900000000002</v>
      </c>
      <c r="D3212" t="s">
        <v>15</v>
      </c>
      <c r="E3212" t="s">
        <v>37</v>
      </c>
      <c r="F3212">
        <v>48.42847415681657</v>
      </c>
      <c r="G3212">
        <v>-123.35637870780489</v>
      </c>
      <c r="H3212" s="2" t="str">
        <f t="shared" si="50"/>
        <v>View Map</v>
      </c>
      <c r="I3212" t="s">
        <v>52</v>
      </c>
      <c r="J3212">
        <f>Covered_Buildings_List[[#This Row],[Building ID]]</f>
        <v>44596</v>
      </c>
    </row>
    <row r="3213" spans="1:10" x14ac:dyDescent="0.25">
      <c r="A3213">
        <v>43704</v>
      </c>
      <c r="B3213" t="s">
        <v>2749</v>
      </c>
      <c r="C3213">
        <v>1846.86</v>
      </c>
      <c r="D3213" t="s">
        <v>18</v>
      </c>
      <c r="E3213" t="s">
        <v>37</v>
      </c>
      <c r="F3213">
        <v>48.418147757882359</v>
      </c>
      <c r="G3213">
        <v>-123.3587919726546</v>
      </c>
      <c r="H3213" s="2" t="str">
        <f t="shared" si="50"/>
        <v>View Map</v>
      </c>
      <c r="I3213" t="s">
        <v>52</v>
      </c>
      <c r="J3213">
        <f>Covered_Buildings_List[[#This Row],[Building ID]]</f>
        <v>43704</v>
      </c>
    </row>
    <row r="3214" spans="1:10" x14ac:dyDescent="0.25">
      <c r="A3214">
        <v>43903</v>
      </c>
      <c r="B3214" t="s">
        <v>2750</v>
      </c>
      <c r="C3214">
        <v>2168.8200000000002</v>
      </c>
      <c r="D3214" t="s">
        <v>18</v>
      </c>
      <c r="E3214" t="s">
        <v>37</v>
      </c>
      <c r="F3214">
        <v>48.417903606809979</v>
      </c>
      <c r="G3214">
        <v>-123.3591766704217</v>
      </c>
      <c r="H3214" s="2" t="str">
        <f t="shared" si="50"/>
        <v>View Map</v>
      </c>
      <c r="I3214" t="s">
        <v>52</v>
      </c>
      <c r="J3214">
        <f>Covered_Buildings_List[[#This Row],[Building ID]]</f>
        <v>43903</v>
      </c>
    </row>
    <row r="3215" spans="1:10" x14ac:dyDescent="0.25">
      <c r="A3215">
        <v>100305</v>
      </c>
      <c r="B3215" t="s">
        <v>2751</v>
      </c>
      <c r="C3215">
        <v>2534.8000000000002</v>
      </c>
      <c r="D3215" t="s">
        <v>18</v>
      </c>
      <c r="E3215" t="s">
        <v>16</v>
      </c>
      <c r="F3215">
        <v>48.452427735648513</v>
      </c>
      <c r="G3215">
        <v>-123.36321766367119</v>
      </c>
      <c r="H3215" s="2" t="str">
        <f t="shared" si="50"/>
        <v>View Map</v>
      </c>
      <c r="I3215" t="s">
        <v>25</v>
      </c>
      <c r="J3215">
        <f>Covered_Buildings_List[[#This Row],[Building ID]]</f>
        <v>100305</v>
      </c>
    </row>
    <row r="3216" spans="1:10" x14ac:dyDescent="0.25">
      <c r="A3216">
        <v>44540</v>
      </c>
      <c r="B3216" t="s">
        <v>2752</v>
      </c>
      <c r="C3216">
        <v>1321.62</v>
      </c>
      <c r="D3216" t="s">
        <v>18</v>
      </c>
      <c r="E3216" t="s">
        <v>37</v>
      </c>
      <c r="F3216">
        <v>48.423515584272252</v>
      </c>
      <c r="G3216">
        <v>-123.35755487224711</v>
      </c>
      <c r="H3216" s="2" t="str">
        <f t="shared" si="50"/>
        <v>View Map</v>
      </c>
      <c r="I3216" t="s">
        <v>123</v>
      </c>
      <c r="J3216">
        <f>Covered_Buildings_List[[#This Row],[Building ID]]</f>
        <v>44540</v>
      </c>
    </row>
    <row r="3217" spans="1:10" x14ac:dyDescent="0.25">
      <c r="A3217">
        <v>53764</v>
      </c>
      <c r="B3217" t="s">
        <v>2753</v>
      </c>
      <c r="C3217">
        <v>1409.68</v>
      </c>
      <c r="D3217" t="s">
        <v>20</v>
      </c>
      <c r="E3217" t="s">
        <v>41</v>
      </c>
      <c r="F3217">
        <v>48.648252416899041</v>
      </c>
      <c r="G3217">
        <v>-123.3988561089446</v>
      </c>
      <c r="H3217" s="2" t="str">
        <f t="shared" si="50"/>
        <v>View Map</v>
      </c>
      <c r="I3217" t="s">
        <v>25</v>
      </c>
      <c r="J3217">
        <f>Covered_Buildings_List[[#This Row],[Building ID]]</f>
        <v>53764</v>
      </c>
    </row>
    <row r="3218" spans="1:10" x14ac:dyDescent="0.25">
      <c r="A3218">
        <v>53763</v>
      </c>
      <c r="B3218" t="s">
        <v>2754</v>
      </c>
      <c r="C3218">
        <v>936.32</v>
      </c>
      <c r="D3218" t="s">
        <v>20</v>
      </c>
      <c r="E3218" t="s">
        <v>41</v>
      </c>
      <c r="F3218">
        <v>48.648345757056241</v>
      </c>
      <c r="G3218">
        <v>-123.399443493593</v>
      </c>
      <c r="H3218" s="2" t="str">
        <f t="shared" si="50"/>
        <v>View Map</v>
      </c>
      <c r="I3218" t="s">
        <v>119</v>
      </c>
      <c r="J3218">
        <f>Covered_Buildings_List[[#This Row],[Building ID]]</f>
        <v>53763</v>
      </c>
    </row>
    <row r="3219" spans="1:10" x14ac:dyDescent="0.25">
      <c r="A3219">
        <v>43669</v>
      </c>
      <c r="B3219" t="s">
        <v>2755</v>
      </c>
      <c r="C3219">
        <v>1337.8</v>
      </c>
      <c r="D3219" t="s">
        <v>18</v>
      </c>
      <c r="E3219" t="s">
        <v>37</v>
      </c>
      <c r="F3219">
        <v>48.414235767677667</v>
      </c>
      <c r="G3219">
        <v>-123.3602679807871</v>
      </c>
      <c r="H3219" s="2" t="str">
        <f t="shared" si="50"/>
        <v>View Map</v>
      </c>
      <c r="I3219" t="s">
        <v>25</v>
      </c>
      <c r="J3219">
        <f>Covered_Buildings_List[[#This Row],[Building ID]]</f>
        <v>43669</v>
      </c>
    </row>
    <row r="3220" spans="1:10" x14ac:dyDescent="0.25">
      <c r="A3220">
        <v>88712</v>
      </c>
      <c r="B3220" t="s">
        <v>2756</v>
      </c>
      <c r="C3220">
        <v>7140.08</v>
      </c>
      <c r="D3220" t="s">
        <v>20</v>
      </c>
      <c r="E3220" t="s">
        <v>21</v>
      </c>
      <c r="F3220">
        <v>48.43009921067042</v>
      </c>
      <c r="G3220">
        <v>-123.40465547655</v>
      </c>
      <c r="H3220" s="2" t="str">
        <f t="shared" si="50"/>
        <v>View Map</v>
      </c>
      <c r="I3220" t="s">
        <v>52</v>
      </c>
      <c r="J3220">
        <f>Covered_Buildings_List[[#This Row],[Building ID]]</f>
        <v>88712</v>
      </c>
    </row>
    <row r="3221" spans="1:10" x14ac:dyDescent="0.25">
      <c r="A3221">
        <v>54321</v>
      </c>
      <c r="B3221" t="s">
        <v>2757</v>
      </c>
      <c r="C3221">
        <v>23465.539999999997</v>
      </c>
      <c r="D3221" t="s">
        <v>20</v>
      </c>
      <c r="E3221" t="s">
        <v>41</v>
      </c>
      <c r="F3221">
        <v>48.649446625960302</v>
      </c>
      <c r="G3221">
        <v>-123.3946268186841</v>
      </c>
      <c r="H3221" s="2" t="str">
        <f t="shared" si="50"/>
        <v>View Map</v>
      </c>
      <c r="I3221" t="s">
        <v>119</v>
      </c>
      <c r="J3221">
        <f>Covered_Buildings_List[[#This Row],[Building ID]]</f>
        <v>54321</v>
      </c>
    </row>
    <row r="3222" spans="1:10" x14ac:dyDescent="0.25">
      <c r="A3222">
        <v>54051</v>
      </c>
      <c r="B3222" t="s">
        <v>2758</v>
      </c>
      <c r="C3222">
        <v>4101.5</v>
      </c>
      <c r="D3222" t="s">
        <v>20</v>
      </c>
      <c r="E3222" t="s">
        <v>41</v>
      </c>
      <c r="F3222">
        <v>48.649646473457977</v>
      </c>
      <c r="G3222">
        <v>-123.4046163451936</v>
      </c>
      <c r="H3222" s="2" t="str">
        <f t="shared" si="50"/>
        <v>View Map</v>
      </c>
      <c r="I3222" t="s">
        <v>182</v>
      </c>
      <c r="J3222">
        <f>Covered_Buildings_List[[#This Row],[Building ID]]</f>
        <v>54051</v>
      </c>
    </row>
    <row r="3223" spans="1:10" x14ac:dyDescent="0.25">
      <c r="A3223">
        <v>53761</v>
      </c>
      <c r="B3223" t="s">
        <v>2759</v>
      </c>
      <c r="C3223">
        <v>1341.18</v>
      </c>
      <c r="D3223" t="s">
        <v>20</v>
      </c>
      <c r="E3223" t="s">
        <v>41</v>
      </c>
      <c r="F3223">
        <v>48.649514102168958</v>
      </c>
      <c r="G3223">
        <v>-123.3981932672469</v>
      </c>
      <c r="H3223" s="2" t="str">
        <f t="shared" si="50"/>
        <v>View Map</v>
      </c>
      <c r="I3223" t="s">
        <v>119</v>
      </c>
      <c r="J3223">
        <f>Covered_Buildings_List[[#This Row],[Building ID]]</f>
        <v>53761</v>
      </c>
    </row>
    <row r="3224" spans="1:10" x14ac:dyDescent="0.25">
      <c r="A3224">
        <v>66165</v>
      </c>
      <c r="B3224" t="s">
        <v>2760</v>
      </c>
      <c r="C3224">
        <v>3992.04</v>
      </c>
      <c r="D3224" t="s">
        <v>15</v>
      </c>
      <c r="E3224" t="s">
        <v>16</v>
      </c>
      <c r="F3224">
        <v>48.469751435010053</v>
      </c>
      <c r="G3224">
        <v>-123.3700024705601</v>
      </c>
      <c r="H3224" s="2" t="str">
        <f t="shared" si="50"/>
        <v>View Map</v>
      </c>
      <c r="I3224" t="s">
        <v>25</v>
      </c>
      <c r="J3224">
        <f>Covered_Buildings_List[[#This Row],[Building ID]]</f>
        <v>66165</v>
      </c>
    </row>
    <row r="3225" spans="1:10" x14ac:dyDescent="0.25">
      <c r="A3225">
        <v>54192</v>
      </c>
      <c r="B3225" t="s">
        <v>2761</v>
      </c>
      <c r="C3225">
        <v>1271.1199999999999</v>
      </c>
      <c r="D3225" t="s">
        <v>20</v>
      </c>
      <c r="E3225" t="s">
        <v>41</v>
      </c>
      <c r="F3225">
        <v>48.649789071516601</v>
      </c>
      <c r="G3225">
        <v>-123.3994300986196</v>
      </c>
      <c r="H3225" s="2" t="str">
        <f t="shared" si="50"/>
        <v>View Map</v>
      </c>
      <c r="I3225" t="s">
        <v>137</v>
      </c>
      <c r="J3225">
        <f>Covered_Buildings_List[[#This Row],[Building ID]]</f>
        <v>54192</v>
      </c>
    </row>
    <row r="3226" spans="1:10" x14ac:dyDescent="0.25">
      <c r="A3226">
        <v>54314</v>
      </c>
      <c r="B3226" t="s">
        <v>2762</v>
      </c>
      <c r="C3226">
        <v>2464.7800000000002</v>
      </c>
      <c r="D3226" t="s">
        <v>20</v>
      </c>
      <c r="E3226" t="s">
        <v>41</v>
      </c>
      <c r="F3226">
        <v>48.649662840797383</v>
      </c>
      <c r="G3226">
        <v>-123.39689261858329</v>
      </c>
      <c r="H3226" s="2" t="str">
        <f t="shared" si="50"/>
        <v>View Map</v>
      </c>
      <c r="I3226" t="s">
        <v>119</v>
      </c>
      <c r="J3226">
        <f>Covered_Buildings_List[[#This Row],[Building ID]]</f>
        <v>54314</v>
      </c>
    </row>
    <row r="3227" spans="1:10" x14ac:dyDescent="0.25">
      <c r="A3227">
        <v>54315</v>
      </c>
      <c r="B3227" t="s">
        <v>2763</v>
      </c>
      <c r="C3227">
        <v>2126.04</v>
      </c>
      <c r="D3227" t="s">
        <v>20</v>
      </c>
      <c r="E3227" t="s">
        <v>41</v>
      </c>
      <c r="F3227">
        <v>48.650006948224863</v>
      </c>
      <c r="G3227">
        <v>-123.3971408006864</v>
      </c>
      <c r="H3227" s="2" t="str">
        <f t="shared" si="50"/>
        <v>View Map</v>
      </c>
      <c r="I3227" t="s">
        <v>25</v>
      </c>
      <c r="J3227">
        <f>Covered_Buildings_List[[#This Row],[Building ID]]</f>
        <v>54315</v>
      </c>
    </row>
    <row r="3228" spans="1:10" x14ac:dyDescent="0.25">
      <c r="A3228">
        <v>54191</v>
      </c>
      <c r="B3228" t="s">
        <v>2764</v>
      </c>
      <c r="C3228">
        <v>1914.9900000000002</v>
      </c>
      <c r="D3228" t="s">
        <v>20</v>
      </c>
      <c r="E3228" t="s">
        <v>41</v>
      </c>
      <c r="F3228">
        <v>48.650029907502471</v>
      </c>
      <c r="G3228">
        <v>-123.39938614551789</v>
      </c>
      <c r="H3228" s="2" t="str">
        <f t="shared" si="50"/>
        <v>View Map</v>
      </c>
      <c r="I3228" t="s">
        <v>25</v>
      </c>
      <c r="J3228">
        <f>Covered_Buildings_List[[#This Row],[Building ID]]</f>
        <v>54191</v>
      </c>
    </row>
    <row r="3229" spans="1:10" x14ac:dyDescent="0.25">
      <c r="A3229">
        <v>71669</v>
      </c>
      <c r="B3229" t="s">
        <v>2765</v>
      </c>
      <c r="C3229">
        <v>10396.879999999999</v>
      </c>
      <c r="D3229" t="s">
        <v>15</v>
      </c>
      <c r="E3229" t="s">
        <v>16</v>
      </c>
      <c r="F3229">
        <v>48.470207056964242</v>
      </c>
      <c r="G3229">
        <v>-123.3691828393638</v>
      </c>
      <c r="H3229" s="2" t="str">
        <f t="shared" si="50"/>
        <v>View Map</v>
      </c>
      <c r="I3229" t="s">
        <v>52</v>
      </c>
      <c r="J3229">
        <f>Covered_Buildings_List[[#This Row],[Building ID]]</f>
        <v>71669</v>
      </c>
    </row>
    <row r="3230" spans="1:10" x14ac:dyDescent="0.25">
      <c r="A3230">
        <v>54114</v>
      </c>
      <c r="B3230" t="s">
        <v>2766</v>
      </c>
      <c r="C3230">
        <v>1726.3500000000001</v>
      </c>
      <c r="D3230" t="s">
        <v>20</v>
      </c>
      <c r="E3230" t="s">
        <v>41</v>
      </c>
      <c r="F3230">
        <v>48.650043582855368</v>
      </c>
      <c r="G3230">
        <v>-123.40265995967719</v>
      </c>
      <c r="H3230" s="2" t="str">
        <f t="shared" si="50"/>
        <v>View Map</v>
      </c>
      <c r="I3230" t="s">
        <v>353</v>
      </c>
      <c r="J3230">
        <f>Covered_Buildings_List[[#This Row],[Building ID]]</f>
        <v>54114</v>
      </c>
    </row>
    <row r="3231" spans="1:10" x14ac:dyDescent="0.25">
      <c r="A3231">
        <v>54316</v>
      </c>
      <c r="B3231" t="s">
        <v>2767</v>
      </c>
      <c r="C3231">
        <v>6126.68</v>
      </c>
      <c r="D3231" t="s">
        <v>20</v>
      </c>
      <c r="E3231" t="s">
        <v>41</v>
      </c>
      <c r="F3231">
        <v>48.649901241663557</v>
      </c>
      <c r="G3231">
        <v>-123.3960559313402</v>
      </c>
      <c r="H3231" s="2" t="str">
        <f t="shared" si="50"/>
        <v>View Map</v>
      </c>
      <c r="I3231" t="s">
        <v>137</v>
      </c>
      <c r="J3231">
        <f>Covered_Buildings_List[[#This Row],[Building ID]]</f>
        <v>54316</v>
      </c>
    </row>
    <row r="3232" spans="1:10" x14ac:dyDescent="0.25">
      <c r="A3232">
        <v>54320</v>
      </c>
      <c r="B3232" t="s">
        <v>2768</v>
      </c>
      <c r="C3232">
        <v>944.24</v>
      </c>
      <c r="D3232" t="s">
        <v>20</v>
      </c>
      <c r="E3232" t="s">
        <v>41</v>
      </c>
      <c r="F3232">
        <v>48.650131577814093</v>
      </c>
      <c r="G3232">
        <v>-123.3941420473988</v>
      </c>
      <c r="H3232" s="2" t="str">
        <f t="shared" si="50"/>
        <v>View Map</v>
      </c>
      <c r="I3232" t="s">
        <v>63</v>
      </c>
      <c r="J3232">
        <f>Covered_Buildings_List[[#This Row],[Building ID]]</f>
        <v>54320</v>
      </c>
    </row>
    <row r="3233" spans="1:10" x14ac:dyDescent="0.25">
      <c r="A3233">
        <v>54310</v>
      </c>
      <c r="B3233" t="s">
        <v>2769</v>
      </c>
      <c r="C3233">
        <v>4501.05</v>
      </c>
      <c r="D3233" t="s">
        <v>20</v>
      </c>
      <c r="E3233" t="s">
        <v>41</v>
      </c>
      <c r="F3233">
        <v>48.650390395924248</v>
      </c>
      <c r="G3233">
        <v>-123.3960774014528</v>
      </c>
      <c r="H3233" s="2" t="str">
        <f t="shared" si="50"/>
        <v>View Map</v>
      </c>
      <c r="I3233" t="s">
        <v>25</v>
      </c>
      <c r="J3233">
        <f>Covered_Buildings_List[[#This Row],[Building ID]]</f>
        <v>54310</v>
      </c>
    </row>
    <row r="3234" spans="1:10" x14ac:dyDescent="0.25">
      <c r="A3234">
        <v>54135</v>
      </c>
      <c r="B3234" t="s">
        <v>2770</v>
      </c>
      <c r="C3234">
        <v>1381.98</v>
      </c>
      <c r="D3234" t="s">
        <v>20</v>
      </c>
      <c r="E3234" t="s">
        <v>41</v>
      </c>
      <c r="F3234">
        <v>48.650505588176379</v>
      </c>
      <c r="G3234">
        <v>-123.4006400453882</v>
      </c>
      <c r="H3234" s="2" t="str">
        <f t="shared" si="50"/>
        <v>View Map</v>
      </c>
      <c r="I3234" t="s">
        <v>25</v>
      </c>
      <c r="J3234">
        <f>Covered_Buildings_List[[#This Row],[Building ID]]</f>
        <v>54135</v>
      </c>
    </row>
    <row r="3235" spans="1:10" x14ac:dyDescent="0.25">
      <c r="A3235">
        <v>111653</v>
      </c>
      <c r="B3235" t="s">
        <v>2771</v>
      </c>
      <c r="C3235">
        <v>2796.8</v>
      </c>
      <c r="D3235" t="s">
        <v>15</v>
      </c>
      <c r="E3235" t="s">
        <v>37</v>
      </c>
      <c r="F3235">
        <v>48.413481853067474</v>
      </c>
      <c r="G3235">
        <v>-123.36027210501651</v>
      </c>
      <c r="H3235" s="2" t="str">
        <f t="shared" si="50"/>
        <v>View Map</v>
      </c>
      <c r="I3235" t="s">
        <v>25</v>
      </c>
      <c r="J3235">
        <f>Covered_Buildings_List[[#This Row],[Building ID]]</f>
        <v>111653</v>
      </c>
    </row>
    <row r="3236" spans="1:10" x14ac:dyDescent="0.25">
      <c r="A3236">
        <v>46901</v>
      </c>
      <c r="B3236" t="s">
        <v>2772</v>
      </c>
      <c r="C3236">
        <v>1439.82</v>
      </c>
      <c r="D3236" t="s">
        <v>20</v>
      </c>
      <c r="E3236" t="s">
        <v>27</v>
      </c>
      <c r="F3236">
        <v>48.67747043226634</v>
      </c>
      <c r="G3236">
        <v>-123.45910343717971</v>
      </c>
      <c r="H3236" s="2" t="str">
        <f t="shared" si="50"/>
        <v>View Map</v>
      </c>
      <c r="I3236" t="s">
        <v>22</v>
      </c>
      <c r="J3236">
        <f>Covered_Buildings_List[[#This Row],[Building ID]]</f>
        <v>46901</v>
      </c>
    </row>
    <row r="3237" spans="1:10" x14ac:dyDescent="0.25">
      <c r="A3237">
        <v>54182</v>
      </c>
      <c r="B3237" t="s">
        <v>2773</v>
      </c>
      <c r="C3237">
        <v>1789.59</v>
      </c>
      <c r="D3237" t="s">
        <v>20</v>
      </c>
      <c r="E3237" t="s">
        <v>41</v>
      </c>
      <c r="F3237">
        <v>48.650526615432653</v>
      </c>
      <c r="G3237">
        <v>-123.3999258836906</v>
      </c>
      <c r="H3237" s="2" t="str">
        <f t="shared" si="50"/>
        <v>View Map</v>
      </c>
      <c r="I3237" t="s">
        <v>25</v>
      </c>
      <c r="J3237">
        <f>Covered_Buildings_List[[#This Row],[Building ID]]</f>
        <v>54182</v>
      </c>
    </row>
    <row r="3238" spans="1:10" x14ac:dyDescent="0.25">
      <c r="A3238">
        <v>54284</v>
      </c>
      <c r="B3238" t="s">
        <v>2774</v>
      </c>
      <c r="C3238">
        <v>1097.18</v>
      </c>
      <c r="D3238" t="s">
        <v>20</v>
      </c>
      <c r="E3238" t="s">
        <v>41</v>
      </c>
      <c r="F3238">
        <v>48.650529522467913</v>
      </c>
      <c r="G3238">
        <v>-123.3974752766778</v>
      </c>
      <c r="H3238" s="2" t="str">
        <f t="shared" si="50"/>
        <v>View Map</v>
      </c>
      <c r="I3238" t="s">
        <v>25</v>
      </c>
      <c r="J3238">
        <f>Covered_Buildings_List[[#This Row],[Building ID]]</f>
        <v>54284</v>
      </c>
    </row>
    <row r="3239" spans="1:10" x14ac:dyDescent="0.25">
      <c r="A3239">
        <v>46681</v>
      </c>
      <c r="B3239" t="s">
        <v>2775</v>
      </c>
      <c r="C3239">
        <v>4021.02</v>
      </c>
      <c r="D3239" t="s">
        <v>20</v>
      </c>
      <c r="E3239" t="s">
        <v>27</v>
      </c>
      <c r="F3239">
        <v>48.649280513307211</v>
      </c>
      <c r="G3239">
        <v>-123.4462691325285</v>
      </c>
      <c r="H3239" s="2" t="str">
        <f t="shared" si="50"/>
        <v>View Map</v>
      </c>
      <c r="I3239" t="s">
        <v>123</v>
      </c>
      <c r="J3239">
        <f>Covered_Buildings_List[[#This Row],[Building ID]]</f>
        <v>46681</v>
      </c>
    </row>
    <row r="3240" spans="1:10" x14ac:dyDescent="0.25">
      <c r="A3240">
        <v>54287</v>
      </c>
      <c r="B3240" t="s">
        <v>2776</v>
      </c>
      <c r="C3240">
        <v>4117.3599999999997</v>
      </c>
      <c r="D3240" t="s">
        <v>20</v>
      </c>
      <c r="E3240" t="s">
        <v>41</v>
      </c>
      <c r="F3240">
        <v>48.65059156720632</v>
      </c>
      <c r="G3240">
        <v>-123.3969490500066</v>
      </c>
      <c r="H3240" s="2" t="str">
        <f t="shared" si="50"/>
        <v>View Map</v>
      </c>
      <c r="I3240" t="s">
        <v>25</v>
      </c>
      <c r="J3240">
        <f>Covered_Buildings_List[[#This Row],[Building ID]]</f>
        <v>54287</v>
      </c>
    </row>
    <row r="3241" spans="1:10" x14ac:dyDescent="0.25">
      <c r="A3241">
        <v>54187</v>
      </c>
      <c r="B3241" t="s">
        <v>2777</v>
      </c>
      <c r="C3241">
        <v>1587.27</v>
      </c>
      <c r="D3241" t="s">
        <v>20</v>
      </c>
      <c r="E3241" t="s">
        <v>41</v>
      </c>
      <c r="F3241">
        <v>48.65091637397105</v>
      </c>
      <c r="G3241">
        <v>-123.3993856213804</v>
      </c>
      <c r="H3241" s="2" t="str">
        <f t="shared" si="50"/>
        <v>View Map</v>
      </c>
      <c r="I3241" t="s">
        <v>25</v>
      </c>
      <c r="J3241">
        <f>Covered_Buildings_List[[#This Row],[Building ID]]</f>
        <v>54187</v>
      </c>
    </row>
    <row r="3242" spans="1:10" x14ac:dyDescent="0.25">
      <c r="A3242">
        <v>54134</v>
      </c>
      <c r="B3242" t="s">
        <v>2778</v>
      </c>
      <c r="C3242">
        <v>2779.98</v>
      </c>
      <c r="D3242" t="s">
        <v>20</v>
      </c>
      <c r="E3242" t="s">
        <v>41</v>
      </c>
      <c r="F3242">
        <v>48.650852062999121</v>
      </c>
      <c r="G3242">
        <v>-123.4008468194058</v>
      </c>
      <c r="H3242" s="2" t="str">
        <f t="shared" si="50"/>
        <v>View Map</v>
      </c>
      <c r="I3242" t="s">
        <v>25</v>
      </c>
      <c r="J3242">
        <f>Covered_Buildings_List[[#This Row],[Building ID]]</f>
        <v>54134</v>
      </c>
    </row>
    <row r="3243" spans="1:10" x14ac:dyDescent="0.25">
      <c r="A3243">
        <v>54126</v>
      </c>
      <c r="B3243" t="s">
        <v>2779</v>
      </c>
      <c r="C3243">
        <v>1997.79</v>
      </c>
      <c r="D3243" t="s">
        <v>20</v>
      </c>
      <c r="E3243" t="s">
        <v>41</v>
      </c>
      <c r="F3243">
        <v>48.651238327170311</v>
      </c>
      <c r="G3243">
        <v>-123.401063581088</v>
      </c>
      <c r="H3243" s="2" t="str">
        <f t="shared" si="50"/>
        <v>View Map</v>
      </c>
      <c r="I3243" t="s">
        <v>262</v>
      </c>
      <c r="J3243">
        <f>Covered_Buildings_List[[#This Row],[Building ID]]</f>
        <v>54126</v>
      </c>
    </row>
    <row r="3244" spans="1:10" x14ac:dyDescent="0.25">
      <c r="A3244">
        <v>60903</v>
      </c>
      <c r="B3244" t="s">
        <v>2780</v>
      </c>
      <c r="C3244">
        <v>11214.539999999999</v>
      </c>
      <c r="D3244" t="s">
        <v>15</v>
      </c>
      <c r="E3244" t="s">
        <v>37</v>
      </c>
      <c r="F3244">
        <v>48.42611524645487</v>
      </c>
      <c r="G3244">
        <v>-123.35700924455</v>
      </c>
      <c r="H3244" s="2" t="str">
        <f t="shared" si="50"/>
        <v>View Map</v>
      </c>
      <c r="I3244" t="s">
        <v>119</v>
      </c>
      <c r="J3244">
        <f>Covered_Buildings_List[[#This Row],[Building ID]]</f>
        <v>60903</v>
      </c>
    </row>
    <row r="3245" spans="1:10" x14ac:dyDescent="0.25">
      <c r="A3245">
        <v>54127</v>
      </c>
      <c r="B3245" t="s">
        <v>2781</v>
      </c>
      <c r="C3245">
        <v>1283.08</v>
      </c>
      <c r="D3245" t="s">
        <v>20</v>
      </c>
      <c r="E3245" t="s">
        <v>41</v>
      </c>
      <c r="F3245">
        <v>48.651172320946777</v>
      </c>
      <c r="G3245">
        <v>-123.40191017456461</v>
      </c>
      <c r="H3245" s="2" t="str">
        <f t="shared" si="50"/>
        <v>View Map</v>
      </c>
      <c r="I3245" t="s">
        <v>52</v>
      </c>
      <c r="J3245">
        <f>Covered_Buildings_List[[#This Row],[Building ID]]</f>
        <v>54127</v>
      </c>
    </row>
    <row r="3246" spans="1:10" x14ac:dyDescent="0.25">
      <c r="A3246">
        <v>54188</v>
      </c>
      <c r="B3246" t="s">
        <v>2782</v>
      </c>
      <c r="C3246">
        <v>1548.4</v>
      </c>
      <c r="D3246" t="s">
        <v>20</v>
      </c>
      <c r="E3246" t="s">
        <v>41</v>
      </c>
      <c r="F3246">
        <v>48.650974423908899</v>
      </c>
      <c r="G3246">
        <v>-123.3987093954557</v>
      </c>
      <c r="H3246" s="2" t="str">
        <f t="shared" si="50"/>
        <v>View Map</v>
      </c>
      <c r="I3246" t="s">
        <v>22</v>
      </c>
      <c r="J3246">
        <f>Covered_Buildings_List[[#This Row],[Building ID]]</f>
        <v>54188</v>
      </c>
    </row>
    <row r="3247" spans="1:10" x14ac:dyDescent="0.25">
      <c r="A3247">
        <v>100492</v>
      </c>
      <c r="B3247" t="s">
        <v>2783</v>
      </c>
      <c r="C3247">
        <v>1848.33</v>
      </c>
      <c r="D3247" t="s">
        <v>18</v>
      </c>
      <c r="E3247" t="s">
        <v>37</v>
      </c>
      <c r="F3247">
        <v>48.42400605289729</v>
      </c>
      <c r="G3247">
        <v>-123.35718204261229</v>
      </c>
      <c r="H3247" s="2" t="str">
        <f t="shared" si="50"/>
        <v>View Map</v>
      </c>
      <c r="I3247" t="s">
        <v>123</v>
      </c>
      <c r="J3247">
        <f>Covered_Buildings_List[[#This Row],[Building ID]]</f>
        <v>100492</v>
      </c>
    </row>
    <row r="3248" spans="1:10" x14ac:dyDescent="0.25">
      <c r="A3248">
        <v>54147</v>
      </c>
      <c r="B3248" t="s">
        <v>2784</v>
      </c>
      <c r="C3248">
        <v>3085.24</v>
      </c>
      <c r="D3248" t="s">
        <v>20</v>
      </c>
      <c r="E3248" t="s">
        <v>41</v>
      </c>
      <c r="F3248">
        <v>48.651642267342019</v>
      </c>
      <c r="G3248">
        <v>-123.40086749127779</v>
      </c>
      <c r="H3248" s="2" t="str">
        <f t="shared" si="50"/>
        <v>View Map</v>
      </c>
      <c r="I3248" t="s">
        <v>25</v>
      </c>
      <c r="J3248">
        <f>Covered_Buildings_List[[#This Row],[Building ID]]</f>
        <v>54147</v>
      </c>
    </row>
    <row r="3249" spans="1:10" x14ac:dyDescent="0.25">
      <c r="A3249">
        <v>54171</v>
      </c>
      <c r="B3249" t="s">
        <v>2785</v>
      </c>
      <c r="C3249">
        <v>2930.88</v>
      </c>
      <c r="D3249" t="s">
        <v>20</v>
      </c>
      <c r="E3249" t="s">
        <v>41</v>
      </c>
      <c r="F3249">
        <v>48.65157056279714</v>
      </c>
      <c r="G3249">
        <v>-123.399882845432</v>
      </c>
      <c r="H3249" s="2" t="str">
        <f t="shared" si="50"/>
        <v>View Map</v>
      </c>
      <c r="I3249" t="s">
        <v>25</v>
      </c>
      <c r="J3249">
        <f>Covered_Buildings_List[[#This Row],[Building ID]]</f>
        <v>54171</v>
      </c>
    </row>
    <row r="3250" spans="1:10" x14ac:dyDescent="0.25">
      <c r="A3250">
        <v>89553</v>
      </c>
      <c r="B3250" t="s">
        <v>2786</v>
      </c>
      <c r="C3250">
        <v>5430.16</v>
      </c>
      <c r="D3250" t="s">
        <v>15</v>
      </c>
      <c r="E3250" t="s">
        <v>16</v>
      </c>
      <c r="F3250">
        <v>48.454050706546617</v>
      </c>
      <c r="G3250">
        <v>-123.3615935341806</v>
      </c>
      <c r="H3250" s="2" t="str">
        <f t="shared" si="50"/>
        <v>View Map</v>
      </c>
      <c r="I3250" t="s">
        <v>25</v>
      </c>
      <c r="J3250">
        <f>Covered_Buildings_List[[#This Row],[Building ID]]</f>
        <v>89553</v>
      </c>
    </row>
    <row r="3251" spans="1:10" x14ac:dyDescent="0.25">
      <c r="A3251">
        <v>82975</v>
      </c>
      <c r="B3251" t="s">
        <v>2787</v>
      </c>
      <c r="C3251">
        <v>6088.56</v>
      </c>
      <c r="D3251" t="s">
        <v>15</v>
      </c>
      <c r="E3251" t="s">
        <v>16</v>
      </c>
      <c r="F3251">
        <v>48.469046887950057</v>
      </c>
      <c r="G3251">
        <v>-123.36876274199361</v>
      </c>
      <c r="H3251" s="2" t="str">
        <f t="shared" si="50"/>
        <v>View Map</v>
      </c>
      <c r="I3251" t="s">
        <v>25</v>
      </c>
      <c r="J3251">
        <f>Covered_Buildings_List[[#This Row],[Building ID]]</f>
        <v>82975</v>
      </c>
    </row>
    <row r="3252" spans="1:10" x14ac:dyDescent="0.25">
      <c r="A3252">
        <v>54176</v>
      </c>
      <c r="B3252" t="s">
        <v>2788</v>
      </c>
      <c r="C3252">
        <v>1669.59</v>
      </c>
      <c r="D3252" t="s">
        <v>20</v>
      </c>
      <c r="E3252" t="s">
        <v>41</v>
      </c>
      <c r="F3252">
        <v>48.651813293166462</v>
      </c>
      <c r="G3252">
        <v>-123.39869011330001</v>
      </c>
      <c r="H3252" s="2" t="str">
        <f t="shared" si="50"/>
        <v>View Map</v>
      </c>
      <c r="I3252" t="s">
        <v>25</v>
      </c>
      <c r="J3252">
        <f>Covered_Buildings_List[[#This Row],[Building ID]]</f>
        <v>54176</v>
      </c>
    </row>
    <row r="3253" spans="1:10" x14ac:dyDescent="0.25">
      <c r="A3253">
        <v>116444</v>
      </c>
      <c r="B3253" t="s">
        <v>2789</v>
      </c>
      <c r="C3253">
        <v>1904.18</v>
      </c>
      <c r="D3253" t="s">
        <v>18</v>
      </c>
      <c r="E3253" t="s">
        <v>16</v>
      </c>
      <c r="F3253">
        <v>48.45327610085198</v>
      </c>
      <c r="G3253">
        <v>-123.4190150457917</v>
      </c>
      <c r="H3253" s="2" t="str">
        <f t="shared" si="50"/>
        <v>View Map</v>
      </c>
      <c r="I3253" t="s">
        <v>52</v>
      </c>
      <c r="J3253">
        <f>Covered_Buildings_List[[#This Row],[Building ID]]</f>
        <v>116444</v>
      </c>
    </row>
    <row r="3254" spans="1:10" x14ac:dyDescent="0.25">
      <c r="A3254">
        <v>54175</v>
      </c>
      <c r="B3254" t="s">
        <v>2790</v>
      </c>
      <c r="C3254">
        <v>2184.2400000000002</v>
      </c>
      <c r="D3254" t="s">
        <v>20</v>
      </c>
      <c r="E3254" t="s">
        <v>41</v>
      </c>
      <c r="F3254">
        <v>48.65178062102698</v>
      </c>
      <c r="G3254">
        <v>-123.3981872192192</v>
      </c>
      <c r="H3254" s="2" t="str">
        <f t="shared" si="50"/>
        <v>View Map</v>
      </c>
      <c r="I3254" t="s">
        <v>52</v>
      </c>
      <c r="J3254">
        <f>Covered_Buildings_List[[#This Row],[Building ID]]</f>
        <v>54175</v>
      </c>
    </row>
    <row r="3255" spans="1:10" x14ac:dyDescent="0.25">
      <c r="A3255">
        <v>54163</v>
      </c>
      <c r="B3255" t="s">
        <v>2791</v>
      </c>
      <c r="C3255">
        <v>2168.61</v>
      </c>
      <c r="D3255" t="s">
        <v>20</v>
      </c>
      <c r="E3255" t="s">
        <v>41</v>
      </c>
      <c r="F3255">
        <v>48.651999865106632</v>
      </c>
      <c r="G3255">
        <v>-123.3994325611654</v>
      </c>
      <c r="H3255" s="2" t="str">
        <f t="shared" si="50"/>
        <v>View Map</v>
      </c>
      <c r="I3255" t="s">
        <v>25</v>
      </c>
      <c r="J3255">
        <f>Covered_Buildings_List[[#This Row],[Building ID]]</f>
        <v>54163</v>
      </c>
    </row>
    <row r="3256" spans="1:10" x14ac:dyDescent="0.25">
      <c r="A3256">
        <v>54173</v>
      </c>
      <c r="B3256" t="s">
        <v>2792</v>
      </c>
      <c r="C3256">
        <v>1708.8899999999999</v>
      </c>
      <c r="D3256" t="s">
        <v>20</v>
      </c>
      <c r="E3256" t="s">
        <v>41</v>
      </c>
      <c r="F3256">
        <v>48.652135313642788</v>
      </c>
      <c r="G3256">
        <v>-123.3981862132205</v>
      </c>
      <c r="H3256" s="2" t="str">
        <f t="shared" si="50"/>
        <v>View Map</v>
      </c>
      <c r="I3256" t="s">
        <v>25</v>
      </c>
      <c r="J3256">
        <f>Covered_Buildings_List[[#This Row],[Building ID]]</f>
        <v>54173</v>
      </c>
    </row>
    <row r="3257" spans="1:10" x14ac:dyDescent="0.25">
      <c r="A3257">
        <v>54170</v>
      </c>
      <c r="B3257" t="s">
        <v>2793</v>
      </c>
      <c r="C3257">
        <v>2419.14</v>
      </c>
      <c r="D3257" t="s">
        <v>20</v>
      </c>
      <c r="E3257" t="s">
        <v>41</v>
      </c>
      <c r="F3257">
        <v>48.652066206511172</v>
      </c>
      <c r="G3257">
        <v>-123.39994438673629</v>
      </c>
      <c r="H3257" s="2" t="str">
        <f t="shared" si="50"/>
        <v>View Map</v>
      </c>
      <c r="I3257" t="s">
        <v>25</v>
      </c>
      <c r="J3257">
        <f>Covered_Buildings_List[[#This Row],[Building ID]]</f>
        <v>54170</v>
      </c>
    </row>
    <row r="3258" spans="1:10" x14ac:dyDescent="0.25">
      <c r="A3258">
        <v>54172</v>
      </c>
      <c r="B3258" t="s">
        <v>2794</v>
      </c>
      <c r="C3258">
        <v>1860.9299999999998</v>
      </c>
      <c r="D3258" t="s">
        <v>20</v>
      </c>
      <c r="E3258" t="s">
        <v>41</v>
      </c>
      <c r="F3258">
        <v>48.652139453191303</v>
      </c>
      <c r="G3258">
        <v>-123.3986772028755</v>
      </c>
      <c r="H3258" s="2" t="str">
        <f t="shared" si="50"/>
        <v>View Map</v>
      </c>
      <c r="I3258" t="s">
        <v>25</v>
      </c>
      <c r="J3258">
        <f>Covered_Buildings_List[[#This Row],[Building ID]]</f>
        <v>54172</v>
      </c>
    </row>
    <row r="3259" spans="1:10" x14ac:dyDescent="0.25">
      <c r="A3259">
        <v>54162</v>
      </c>
      <c r="B3259" t="s">
        <v>2795</v>
      </c>
      <c r="C3259">
        <v>1915.48</v>
      </c>
      <c r="D3259" t="s">
        <v>20</v>
      </c>
      <c r="E3259" t="s">
        <v>41</v>
      </c>
      <c r="F3259">
        <v>48.652386745358143</v>
      </c>
      <c r="G3259">
        <v>-123.3994278128669</v>
      </c>
      <c r="H3259" s="2" t="str">
        <f t="shared" si="50"/>
        <v>View Map</v>
      </c>
      <c r="I3259" t="s">
        <v>25</v>
      </c>
      <c r="J3259">
        <f>Covered_Buildings_List[[#This Row],[Building ID]]</f>
        <v>54162</v>
      </c>
    </row>
    <row r="3260" spans="1:10" x14ac:dyDescent="0.25">
      <c r="A3260">
        <v>54297</v>
      </c>
      <c r="B3260" t="s">
        <v>2796</v>
      </c>
      <c r="C3260">
        <v>1666.77</v>
      </c>
      <c r="D3260" t="s">
        <v>20</v>
      </c>
      <c r="E3260" t="s">
        <v>41</v>
      </c>
      <c r="F3260">
        <v>48.652309107809721</v>
      </c>
      <c r="G3260">
        <v>-123.3974575881293</v>
      </c>
      <c r="H3260" s="2" t="str">
        <f t="shared" si="50"/>
        <v>View Map</v>
      </c>
      <c r="I3260" t="s">
        <v>25</v>
      </c>
      <c r="J3260">
        <f>Covered_Buildings_List[[#This Row],[Building ID]]</f>
        <v>54297</v>
      </c>
    </row>
    <row r="3261" spans="1:10" x14ac:dyDescent="0.25">
      <c r="A3261">
        <v>54166</v>
      </c>
      <c r="B3261" t="s">
        <v>2797</v>
      </c>
      <c r="C3261">
        <v>1714.0500000000002</v>
      </c>
      <c r="D3261" t="s">
        <v>20</v>
      </c>
      <c r="E3261" t="s">
        <v>41</v>
      </c>
      <c r="F3261">
        <v>48.652684579539283</v>
      </c>
      <c r="G3261">
        <v>-123.3994291551801</v>
      </c>
      <c r="H3261" s="2" t="str">
        <f t="shared" si="50"/>
        <v>View Map</v>
      </c>
      <c r="I3261" t="s">
        <v>25</v>
      </c>
      <c r="J3261">
        <f>Covered_Buildings_List[[#This Row],[Building ID]]</f>
        <v>54166</v>
      </c>
    </row>
    <row r="3262" spans="1:10" x14ac:dyDescent="0.25">
      <c r="A3262">
        <v>54161</v>
      </c>
      <c r="B3262" t="s">
        <v>2798</v>
      </c>
      <c r="C3262">
        <v>2351.64</v>
      </c>
      <c r="D3262" t="s">
        <v>20</v>
      </c>
      <c r="E3262" t="s">
        <v>41</v>
      </c>
      <c r="F3262">
        <v>48.652590818374968</v>
      </c>
      <c r="G3262">
        <v>-123.399911530186</v>
      </c>
      <c r="H3262" s="2" t="str">
        <f t="shared" si="50"/>
        <v>View Map</v>
      </c>
      <c r="I3262" t="s">
        <v>25</v>
      </c>
      <c r="J3262">
        <f>Covered_Buildings_List[[#This Row],[Building ID]]</f>
        <v>54161</v>
      </c>
    </row>
    <row r="3263" spans="1:10" x14ac:dyDescent="0.25">
      <c r="A3263">
        <v>71037</v>
      </c>
      <c r="B3263" t="s">
        <v>2799</v>
      </c>
      <c r="C3263">
        <v>14207.92</v>
      </c>
      <c r="D3263" t="s">
        <v>15</v>
      </c>
      <c r="E3263" t="s">
        <v>16</v>
      </c>
      <c r="F3263">
        <v>48.453699059842073</v>
      </c>
      <c r="G3263">
        <v>-123.4194827914128</v>
      </c>
      <c r="H3263" s="2" t="str">
        <f t="shared" si="50"/>
        <v>View Map</v>
      </c>
      <c r="I3263" t="s">
        <v>69</v>
      </c>
      <c r="J3263">
        <f>Covered_Buildings_List[[#This Row],[Building ID]]</f>
        <v>71037</v>
      </c>
    </row>
    <row r="3264" spans="1:10" x14ac:dyDescent="0.25">
      <c r="A3264">
        <v>44893</v>
      </c>
      <c r="B3264" t="s">
        <v>2800</v>
      </c>
      <c r="C3264">
        <v>8611.16</v>
      </c>
      <c r="D3264" t="s">
        <v>15</v>
      </c>
      <c r="E3264" t="s">
        <v>37</v>
      </c>
      <c r="F3264">
        <v>48.42106284849951</v>
      </c>
      <c r="G3264">
        <v>-123.3581270483195</v>
      </c>
      <c r="H3264" s="2" t="str">
        <f t="shared" si="50"/>
        <v>View Map</v>
      </c>
      <c r="I3264" t="s">
        <v>77</v>
      </c>
      <c r="J3264">
        <f>Covered_Buildings_List[[#This Row],[Building ID]]</f>
        <v>44893</v>
      </c>
    </row>
    <row r="3265" spans="1:10" x14ac:dyDescent="0.25">
      <c r="A3265">
        <v>84532</v>
      </c>
      <c r="B3265" t="s">
        <v>2801</v>
      </c>
      <c r="C3265">
        <v>3208.25</v>
      </c>
      <c r="D3265" t="s">
        <v>15</v>
      </c>
      <c r="E3265" t="s">
        <v>57</v>
      </c>
      <c r="F3265">
        <v>48.500826217961432</v>
      </c>
      <c r="G3265">
        <v>-123.3716426448597</v>
      </c>
      <c r="H3265" s="2" t="str">
        <f t="shared" si="50"/>
        <v>View Map</v>
      </c>
      <c r="I3265" t="s">
        <v>1301</v>
      </c>
      <c r="J3265">
        <f>Covered_Buildings_List[[#This Row],[Building ID]]</f>
        <v>84532</v>
      </c>
    </row>
    <row r="3266" spans="1:10" x14ac:dyDescent="0.25">
      <c r="A3266">
        <v>44428</v>
      </c>
      <c r="B3266" t="s">
        <v>2802</v>
      </c>
      <c r="C3266">
        <v>2752.88</v>
      </c>
      <c r="D3266" t="s">
        <v>18</v>
      </c>
      <c r="E3266" t="s">
        <v>37</v>
      </c>
      <c r="F3266">
        <v>48.416455367148657</v>
      </c>
      <c r="G3266">
        <v>-123.36005833659109</v>
      </c>
      <c r="H3266" s="2" t="str">
        <f t="shared" ref="H3266:H3276" si="51">HYPERLINK("https://www.google.com/maps?q=" &amp; F3266 &amp; "," &amp; G3266, "View Map")</f>
        <v>View Map</v>
      </c>
      <c r="I3266" t="s">
        <v>52</v>
      </c>
      <c r="J3266">
        <f>Covered_Buildings_List[[#This Row],[Building ID]]</f>
        <v>44428</v>
      </c>
    </row>
    <row r="3267" spans="1:10" x14ac:dyDescent="0.25">
      <c r="A3267">
        <v>54280</v>
      </c>
      <c r="B3267" t="s">
        <v>2803</v>
      </c>
      <c r="C3267">
        <v>1793.37</v>
      </c>
      <c r="D3267" t="s">
        <v>20</v>
      </c>
      <c r="E3267" t="s">
        <v>41</v>
      </c>
      <c r="F3267">
        <v>48.652961888810459</v>
      </c>
      <c r="G3267">
        <v>-123.3986902307641</v>
      </c>
      <c r="H3267" s="2" t="str">
        <f t="shared" si="51"/>
        <v>View Map</v>
      </c>
      <c r="I3267" t="s">
        <v>25</v>
      </c>
      <c r="J3267">
        <f>Covered_Buildings_List[[#This Row],[Building ID]]</f>
        <v>54280</v>
      </c>
    </row>
    <row r="3268" spans="1:10" x14ac:dyDescent="0.25">
      <c r="A3268">
        <v>122281</v>
      </c>
      <c r="B3268" t="s">
        <v>2804</v>
      </c>
      <c r="C3268">
        <v>10291.82</v>
      </c>
      <c r="D3268" t="s">
        <v>20</v>
      </c>
      <c r="E3268" t="s">
        <v>30</v>
      </c>
      <c r="F3268">
        <v>48.435974558165768</v>
      </c>
      <c r="G3268">
        <v>-123.4632171874092</v>
      </c>
      <c r="H3268" s="2" t="str">
        <f t="shared" si="51"/>
        <v>View Map</v>
      </c>
      <c r="I3268" t="s">
        <v>63</v>
      </c>
      <c r="J3268">
        <f>Covered_Buildings_List[[#This Row],[Building ID]]</f>
        <v>122281</v>
      </c>
    </row>
    <row r="3269" spans="1:10" x14ac:dyDescent="0.25">
      <c r="A3269">
        <v>118674</v>
      </c>
      <c r="B3269" t="s">
        <v>2805</v>
      </c>
      <c r="C3269">
        <v>1775.34</v>
      </c>
      <c r="D3269" t="s">
        <v>20</v>
      </c>
      <c r="E3269" t="s">
        <v>21</v>
      </c>
      <c r="F3269">
        <v>48.432005998535743</v>
      </c>
      <c r="G3269">
        <v>-123.4242096614081</v>
      </c>
      <c r="H3269" s="2" t="str">
        <f t="shared" si="51"/>
        <v>View Map</v>
      </c>
      <c r="I3269" t="s">
        <v>246</v>
      </c>
      <c r="J3269">
        <f>Covered_Buildings_List[[#This Row],[Building ID]]</f>
        <v>118674</v>
      </c>
    </row>
    <row r="3270" spans="1:10" x14ac:dyDescent="0.25">
      <c r="A3270">
        <v>79815</v>
      </c>
      <c r="B3270" t="s">
        <v>2806</v>
      </c>
      <c r="C3270">
        <v>1097.26</v>
      </c>
      <c r="D3270" t="s">
        <v>20</v>
      </c>
      <c r="E3270" t="s">
        <v>85</v>
      </c>
      <c r="F3270">
        <v>48.467675882516168</v>
      </c>
      <c r="G3270">
        <v>-123.4500749115624</v>
      </c>
      <c r="H3270" s="2" t="str">
        <f t="shared" si="51"/>
        <v>View Map</v>
      </c>
      <c r="I3270" t="s">
        <v>135</v>
      </c>
      <c r="J3270">
        <f>Covered_Buildings_List[[#This Row],[Building ID]]</f>
        <v>79815</v>
      </c>
    </row>
    <row r="3271" spans="1:10" x14ac:dyDescent="0.25">
      <c r="A3271">
        <v>3419</v>
      </c>
      <c r="B3271" t="s">
        <v>2807</v>
      </c>
      <c r="C3271">
        <v>1930.74</v>
      </c>
      <c r="D3271" t="s">
        <v>20</v>
      </c>
      <c r="E3271" t="s">
        <v>121</v>
      </c>
      <c r="F3271">
        <v>48.415990087999837</v>
      </c>
      <c r="G3271">
        <v>-123.64014590619909</v>
      </c>
      <c r="H3271" s="2" t="str">
        <f t="shared" si="51"/>
        <v>View Map</v>
      </c>
      <c r="I3271" t="s">
        <v>2808</v>
      </c>
      <c r="J3271">
        <f>Covered_Buildings_List[[#This Row],[Building ID]]</f>
        <v>3419</v>
      </c>
    </row>
    <row r="3272" spans="1:10" x14ac:dyDescent="0.25">
      <c r="A3272">
        <v>61483</v>
      </c>
      <c r="B3272" t="s">
        <v>2809</v>
      </c>
      <c r="C3272">
        <v>2988.2</v>
      </c>
      <c r="D3272" t="s">
        <v>15</v>
      </c>
      <c r="E3272" t="s">
        <v>57</v>
      </c>
      <c r="F3272">
        <v>48.525253539973647</v>
      </c>
      <c r="G3272">
        <v>-123.38903845013481</v>
      </c>
      <c r="H3272" s="2" t="str">
        <f t="shared" si="51"/>
        <v>View Map</v>
      </c>
      <c r="I3272" t="s">
        <v>185</v>
      </c>
      <c r="J3272">
        <f>Covered_Buildings_List[[#This Row],[Building ID]]</f>
        <v>61483</v>
      </c>
    </row>
    <row r="3273" spans="1:10" x14ac:dyDescent="0.25">
      <c r="A3273">
        <v>37168</v>
      </c>
      <c r="B3273" t="s">
        <v>2810</v>
      </c>
      <c r="C3273">
        <v>1038.54</v>
      </c>
      <c r="D3273" t="s">
        <v>18</v>
      </c>
      <c r="E3273" t="s">
        <v>37</v>
      </c>
      <c r="F3273">
        <v>48.436558322915857</v>
      </c>
      <c r="G3273">
        <v>-123.3579708724758</v>
      </c>
      <c r="H3273" s="2" t="str">
        <f t="shared" si="51"/>
        <v>View Map</v>
      </c>
      <c r="I3273" t="s">
        <v>185</v>
      </c>
      <c r="J3273">
        <f>Covered_Buildings_List[[#This Row],[Building ID]]</f>
        <v>37168</v>
      </c>
    </row>
    <row r="3274" spans="1:10" x14ac:dyDescent="0.25">
      <c r="A3274">
        <v>137622</v>
      </c>
      <c r="B3274" t="s">
        <v>2811</v>
      </c>
      <c r="C3274">
        <v>2474.84</v>
      </c>
      <c r="D3274" t="s">
        <v>20</v>
      </c>
      <c r="E3274" t="s">
        <v>60</v>
      </c>
      <c r="F3274">
        <v>48.441827637894789</v>
      </c>
      <c r="G3274">
        <v>-123.71972883252501</v>
      </c>
      <c r="H3274" s="2" t="str">
        <f t="shared" si="51"/>
        <v>View Map</v>
      </c>
      <c r="I3274" t="s">
        <v>238</v>
      </c>
      <c r="J3274">
        <f>Covered_Buildings_List[[#This Row],[Building ID]]</f>
        <v>137622</v>
      </c>
    </row>
    <row r="3275" spans="1:10" x14ac:dyDescent="0.25">
      <c r="A3275">
        <v>18751</v>
      </c>
      <c r="B3275" t="s">
        <v>2812</v>
      </c>
      <c r="C3275">
        <v>1098.98</v>
      </c>
      <c r="D3275" t="s">
        <v>20</v>
      </c>
      <c r="E3275" t="s">
        <v>95</v>
      </c>
      <c r="F3275">
        <v>48.776103924017526</v>
      </c>
      <c r="G3275">
        <v>-123.19207186854359</v>
      </c>
      <c r="H3275" s="2" t="str">
        <f t="shared" si="51"/>
        <v>View Map</v>
      </c>
      <c r="I3275" t="s">
        <v>2813</v>
      </c>
      <c r="J3275">
        <f>Covered_Buildings_List[[#This Row],[Building ID]]</f>
        <v>18751</v>
      </c>
    </row>
    <row r="3276" spans="1:10" x14ac:dyDescent="0.25">
      <c r="A3276">
        <v>22106</v>
      </c>
      <c r="C3276">
        <v>1563.2</v>
      </c>
      <c r="D3276" t="s">
        <v>20</v>
      </c>
      <c r="E3276" t="s">
        <v>45</v>
      </c>
      <c r="F3276">
        <v>48.464494441700118</v>
      </c>
      <c r="G3276">
        <v>-123.5320619467021</v>
      </c>
      <c r="H3276" s="2" t="str">
        <f t="shared" si="51"/>
        <v>View Map</v>
      </c>
      <c r="I3276" t="s">
        <v>1301</v>
      </c>
      <c r="J3276">
        <f>Covered_Buildings_List[[#This Row],[Building ID]]</f>
        <v>22106</v>
      </c>
    </row>
  </sheetData>
  <sheetProtection algorithmName="SHA-512" hashValue="yIiZX6DIybYPpYNBNJslApBfwPKQ1/BXL9YUuyJyjGBrFtc/C2l13J0UGLtE/odiWbGhtMq6T+s6BQmpRnRadg==" saltValue="JDfdh6HfaFq3voHgj/2tSQ==" spinCount="100000" sheet="1" objects="1" scenarios="1" formatCells="0" formatColumns="0" formatRows="0" sort="0" autoFilter="0" pivotTables="0"/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1757903B91C4DAC0B0007794439D1" ma:contentTypeVersion="11" ma:contentTypeDescription="Create a new document." ma:contentTypeScope="" ma:versionID="933e42e884f8cb9fc61633b3eae42c69">
  <xsd:schema xmlns:xsd="http://www.w3.org/2001/XMLSchema" xmlns:xs="http://www.w3.org/2001/XMLSchema" xmlns:p="http://schemas.microsoft.com/office/2006/metadata/properties" xmlns:ns2="53d013e3-e80b-4d64-9271-06e141ada2c7" xmlns:ns3="8d7f1474-6c5c-4d19-b1c3-667a78138aba" targetNamespace="http://schemas.microsoft.com/office/2006/metadata/properties" ma:root="true" ma:fieldsID="a8f2f9d2f47a2d839428d1e1555482af" ns2:_="" ns3:_="">
    <xsd:import namespace="53d013e3-e80b-4d64-9271-06e141ada2c7"/>
    <xsd:import namespace="8d7f1474-6c5c-4d19-b1c3-667a78138a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013e3-e80b-4d64-9271-06e141ada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28d4e84-aeff-4e23-a236-7af06a07ba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f1474-6c5c-4d19-b1c3-667a78138ab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66ca32-9cc6-4951-ba57-ff6bdd647ee1}" ma:internalName="TaxCatchAll" ma:showField="CatchAllData" ma:web="8d7f1474-6c5c-4d19-b1c3-667a78138a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C Y G A A B Q S w M E F A A C A A g A w X S S W 0 Q t z U 6 l A A A A 9 w A A A B I A H A B D b 2 5 m a W c v U G F j a 2 F n Z S 5 4 b W w g o h g A K K A U A A A A A A A A A A A A A A A A A A A A A A A A A A A A h Y 9 B D o I w F E S v Q r q n L W A M k l J i 2 E p i Y m L c N q V C I 3 w M L Z a 7 u f B I X k G M o u 5 c z p u 3 m L l f b y w b 2 8 a 7 q N 7 o D l I U Y I o 8 B b I r N V Q p G u z R j 1 H G 2 V b I k 6 i U N 8 l g k t G U K a q t P S e E O O e w i 3 D X V y S k N C C H Y r O T t W o F + s j 6 v + x r M F a A V I i z / W s M D 3 G w o H i 5 i i N M G Z k p K z R 8 j X A a / G x / I M u H x g 6 9 4 g r 8 f M 3 I H B l 5 n + A P U E s D B B Q A A g A I A M F 0 k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d J J b a U B e R x 8 D A A A e D Q A A E w A c A E Z v c m 1 1 b G F z L 1 N l Y 3 R p b 2 4 x L m 0 g o h g A K K A U A A A A A A A A A A A A A A A A A A A A A A A A A A A A l V d d b 9 o w F H 1 H 4 j 9 Y 3 g t I E R J o m l R N n Q R p u 7 U a b V W o 9 l B V y B A D V h M b O c 5 a h P r f 5 4 8 k J M R 2 G C 9 w r 4 + v P + 4 5 9 5 o U r w R h F M z M 9 / B 7 t 9 P t p F v E c Q S + w J D 9 x e r X J C N x R O g m B b 9 J K i C 4 B D E W 3 Q 6 Q n x n L + A p L z / X H C s e D M O M c U / G H 8 b c l Y 2 + 9 / u H l H i X 4 E s 7 R M s Z D + P r 5 E j I q J O Q 1 M A H k K l t E N 3 K V + X 6 H V W w N H c w 5 o u m a 8 S R k c Z Z Q N Z j 2 z G r B 4 Q A f J n f X 4 f z 2 C g b g l o p v X w c K 8 B m A A y w 2 a x v L l i S S X i F t I P C H 0 M 4 1 o S h e P H K 2 w 1 z s Z 4 J j L M Z R x H G a O r B 3 G S d p R P S V q e M 5 Y M g E W a A 0 J R u a y E M v F K x l A 8 + U C H 3 N 7 b C Q Z V Q 0 T 5 m g j / V 2 c R M z x n 9 h s t m W o W i W L D G 3 Y 0 I k 8 I b x f W P Z H M m Y 2 H F C x Z h j N B 0 5 I 0 4 x o i b g 1 L 0 q i w l z r F M c 7 z F G 9 D 5 L H K i H d 4 q 5 u v l h G 2 D k A 0 w R i S V T X M m u I H O I v n D n H U 3 C 8 f g 5 D F m E X T k x i C u c r h z Z 1 Q l x p N U g f n K W p g X H n c k w 2 H z X B d o b t 8 G r 8 W 7 H u G I 4 L i W D 6 N 4 y Q 6 X K w c b P f q n y J 5 z I a h K B B 7 H F H B h R p 0 e 5 z 3 A s S 1 D u 7 p 0 U h e B E 1 Y W O W 6 T r V m u r Q N 2 a 9 M j Q K j y v 0 p z i s q r p R D 5 O x d h E Y t O F V w p e 9 t s I b 6 O 4 j d V e H v u J e x 5 V v f S s M Z L K i 4 i a X D Q D R y 7 a q a u 6 U J 2 V h Q W k W W 0 3 8 H l S e F o I W w w A M w K K I X / v g V U f 0 M 6 z u h D M w 4 N x O W T 0 5 u 9 K x 1 0 q p 3 k S t D S o k y l 5 K l y 9 C m o T 5 H Z r u 6 r B Q T n g b V 6 w d A H l A 9 L p b G J Q m U X 4 K b Q 0 M m h + e N v Y 8 Q q U D y i n q 6 F B b e l E g q E V N T p B j R q o p p 4 N P P f X m e W V u p l X U K U Y c L U 9 K C 0 g T a B t V + s r U d p 2 9 b 8 8 s R W 2 e E u H d p d v 1 X p e / W W l O F w 5 t 7 F k W 8 m x 8 B t U I W e 0 z R O C V I V S L V r S E 6 l a t F 4 7 3 8 q m Z t W L m 6 p W T c 4 H A K P V V p F R P h w G O n Z v E Y B R v / m i q I v g P y Y 6 0 n J m h M r R b 0 g s 9 N + R J / b e e D k o X 6 9 + P f k K L / Y N v I I f l + B i d N H v d g i 1 L / H 9 H 1 B L A Q I t A B Q A A g A I A M F 0 k l t E L c 1 O p Q A A A P c A A A A S A A A A A A A A A A A A A A A A A A A A A A B D b 2 5 m a W c v U G F j a 2 F n Z S 5 4 b W x Q S w E C L Q A U A A I A C A D B d J J b D 8 r p q 6 Q A A A D p A A A A E w A A A A A A A A A A A A A A A A D x A A A A W 0 N v b n R l b n R f V H l w Z X N d L n h t b F B L A Q I t A B Q A A g A I A M F 0 k l t p Q F 5 H H w M A A B 4 N A A A T A A A A A A A A A A A A A A A A A O I B A A B G b 3 J t d W x h c y 9 T Z W N 0 a W 9 u M S 5 t U E s F B g A A A A A D A A M A w g A A A E 4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o d A A A A A A A A m B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Z l c m V k J T I w Q n V p b G R p b m d z J T I w T G l z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l h N 2 F h N j N k L T k 3 Y z Q t N D V l Z i 0 4 O T V l L T g 3 Y W E 4 N W E w M z J j Z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Q 2 9 2 Z X J l Z F 9 C d W l s Z G l u Z 3 N f T G l z d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V H l w Z X M i I F Z h b H V l P S J z Q X d Z R 0 J n W U d B d 1 V H Q l F V R 0 J n W U d C Z 1 l E Q m d N R k F 3 Q U Q i I C 8 + P E V u d H J 5 I F R 5 c G U 9 I k Z p b G x M Y X N 0 V X B k Y X R l Z C I g V m F s d W U 9 I m Q y M D I 0 L T E w L T I 1 V D E 0 O j E 0 O j I 3 L j Q z N z Y 2 N D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D U w I i A v P j x F b n R y e S B U e X B l P S J G a W x s Q 2 9 s d W 1 u T m F t Z X M i I F Z h b H V l P S J z W y Z x d W 9 0 O 0 J 1 a W x k a W 5 n I E l E J n F 1 b 3 Q 7 L C Z x d W 9 0 O 1 V C S U Q m c X V v d D s s J n F 1 b 3 Q 7 U H J v c G V y d H k g U 3 R y Z W V 0 I E F k Z H J l c 3 M m c X V v d D s s J n F 1 b 3 Q 7 S n V y a X N k a W N 0 a W 9 u I E 5 h b W U m c X V v d D s s J n F 1 b 3 Q 7 Q W R k c m V z c y B B c 3 N p Z 2 5 t Z W 5 0 I F R 5 c G U m c X V v d D s s J n F 1 b 3 Q 7 U H J v c G V y d H k g V W 5 p d C B M a X N 0 J n F 1 b 3 Q 7 L C Z x d W 9 0 O 1 B y b 3 B l c n R 5 I F V u a X Q g Q 2 9 1 b n Q m c X V v d D s s J n F 1 b 3 Q 7 R m x v b 3 I g S G V p Z 2 h 0 J n F 1 b 3 Q 7 L C Z x d W 9 0 O 0 Z s b 2 9 y I E h l a W d o d C B D Y X R l Z 2 9 y e S Z x d W 9 0 O y w m c X V v d D t G b 2 9 0 c H J p b n Q g Q X J l Y S B N M i Z x d W 9 0 O y w m c X V v d D t N Z W F u I E h l a W d o d C B N J n F 1 b 3 Q 7 L C Z x d W 9 0 O 0 Z v b G l v J n F 1 b 3 Q 7 L C Z x d W 9 0 O 1 B y b 3 B l c n R 5 I F B s Y W 4 g T n V t J n F 1 b 3 Q 7 L C Z x d W 9 0 O 0 9 3 b m V y I E 5 h b W U g M S Z x d W 9 0 O y w m c X V v d D t P d 2 5 l c i B O Y W 1 l I D I m c X V v d D s s J n F 1 b 3 Q 7 T 3 d u Z X I g T W F p b G l u Z y B B Z G R y Z X N z J n F 1 b 3 Q 7 L C Z x d W 9 0 O 0 9 3 b m V y I E F k Z H J l c 3 M g Q 2 9 1 b n R y e S Z x d W 9 0 O y w m c X V v d D t C Q 0 E g Q V V D I E N v Z G U m c X V v d D s s J n F 1 b 3 Q 7 Q k N B I E F V Q y B E Z X N j J n F 1 b 3 Q 7 L C Z x d W 9 0 O 0 Z s b 2 9 y I E N v d W 5 0 J n F 1 b 3 Q 7 L C Z x d W 9 0 O 0 d y b 3 N z I E J 1 a W x k a W 5 n I E F y Z W E g T T I m c X V v d D s s J n F 1 b 3 Q 7 Q W R k c m V z c y B C d W l s Z G l u Z y B D b 3 V u d C Z x d W 9 0 O y w m c X V v d D t Q c m 9 w Z X J 0 e S B V b m l 0 I E N v d W 5 0 I E F w c G 9 y d G l v b m V k J n F 1 b 3 Q 7 L C Z x d W 9 0 O 1 B y b 3 B l c n R 5 I F B s Y W 4 g V W 5 p d C B D b 3 V u d C Z x d W 9 0 O 1 0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3 Z l c m V k I E J 1 a W x k a W 5 n c y B M a X N 0 L 0 F 1 d G 9 S Z W 1 v d m V k Q 2 9 s d W 1 u c z E u e 0 J 1 a W x k a W 5 n I E l E L D B 9 J n F 1 b 3 Q 7 L C Z x d W 9 0 O 1 N l Y 3 R p b 2 4 x L 0 N v d m V y Z W Q g Q n V p b G R p b m d z I E x p c 3 Q v Q X V 0 b 1 J l b W 9 2 Z W R D b 2 x 1 b W 5 z M S 5 7 V U J J R C w x f S Z x d W 9 0 O y w m c X V v d D t T Z W N 0 a W 9 u M S 9 D b 3 Z l c m V k I E J 1 a W x k a W 5 n c y B M a X N 0 L 0 F 1 d G 9 S Z W 1 v d m V k Q 2 9 s d W 1 u c z E u e 1 B y b 3 B l c n R 5 I F N 0 c m V l d C B B Z G R y Z X N z L D J 9 J n F 1 b 3 Q 7 L C Z x d W 9 0 O 1 N l Y 3 R p b 2 4 x L 0 N v d m V y Z W Q g Q n V p b G R p b m d z I E x p c 3 Q v Q X V 0 b 1 J l b W 9 2 Z W R D b 2 x 1 b W 5 z M S 5 7 S n V y a X N k a W N 0 a W 9 u I E 5 h b W U s M 3 0 m c X V v d D s s J n F 1 b 3 Q 7 U 2 V j d G l v b j E v Q 2 9 2 Z X J l Z C B C d W l s Z G l u Z 3 M g T G l z d C 9 B d X R v U m V t b 3 Z l Z E N v b H V t b n M x L n t B Z G R y Z X N z I E F z c 2 l n b m 1 l b n Q g V H l w Z S w 0 f S Z x d W 9 0 O y w m c X V v d D t T Z W N 0 a W 9 u M S 9 D b 3 Z l c m V k I E J 1 a W x k a W 5 n c y B M a X N 0 L 0 F 1 d G 9 S Z W 1 v d m V k Q 2 9 s d W 1 u c z E u e 1 B y b 3 B l c n R 5 I F V u a X Q g T G l z d C w 1 f S Z x d W 9 0 O y w m c X V v d D t T Z W N 0 a W 9 u M S 9 D b 3 Z l c m V k I E J 1 a W x k a W 5 n c y B M a X N 0 L 0 F 1 d G 9 S Z W 1 v d m V k Q 2 9 s d W 1 u c z E u e 1 B y b 3 B l c n R 5 I F V u a X Q g Q 2 9 1 b n Q s N n 0 m c X V v d D s s J n F 1 b 3 Q 7 U 2 V j d G l v b j E v Q 2 9 2 Z X J l Z C B C d W l s Z G l u Z 3 M g T G l z d C 9 B d X R v U m V t b 3 Z l Z E N v b H V t b n M x L n t G b G 9 v c i B I Z W l n a H Q s N 3 0 m c X V v d D s s J n F 1 b 3 Q 7 U 2 V j d G l v b j E v Q 2 9 2 Z X J l Z C B C d W l s Z G l u Z 3 M g T G l z d C 9 B d X R v U m V t b 3 Z l Z E N v b H V t b n M x L n t G b G 9 v c i B I Z W l n a H Q g Q 2 F 0 Z W d v c n k s O H 0 m c X V v d D s s J n F 1 b 3 Q 7 U 2 V j d G l v b j E v Q 2 9 2 Z X J l Z C B C d W l s Z G l u Z 3 M g T G l z d C 9 B d X R v U m V t b 3 Z l Z E N v b H V t b n M x L n t G b 2 9 0 c H J p b n Q g Q X J l Y S B N M i w 5 f S Z x d W 9 0 O y w m c X V v d D t T Z W N 0 a W 9 u M S 9 D b 3 Z l c m V k I E J 1 a W x k a W 5 n c y B M a X N 0 L 0 F 1 d G 9 S Z W 1 v d m V k Q 2 9 s d W 1 u c z E u e 0 1 l Y W 4 g S G V p Z 2 h 0 I E 0 s M T B 9 J n F 1 b 3 Q 7 L C Z x d W 9 0 O 1 N l Y 3 R p b 2 4 x L 0 N v d m V y Z W Q g Q n V p b G R p b m d z I E x p c 3 Q v Q X V 0 b 1 J l b W 9 2 Z W R D b 2 x 1 b W 5 z M S 5 7 R m 9 s a W 8 s M T F 9 J n F 1 b 3 Q 7 L C Z x d W 9 0 O 1 N l Y 3 R p b 2 4 x L 0 N v d m V y Z W Q g Q n V p b G R p b m d z I E x p c 3 Q v Q X V 0 b 1 J l b W 9 2 Z W R D b 2 x 1 b W 5 z M S 5 7 U H J v c G V y d H k g U G x h b i B O d W 0 s M T J 9 J n F 1 b 3 Q 7 L C Z x d W 9 0 O 1 N l Y 3 R p b 2 4 x L 0 N v d m V y Z W Q g Q n V p b G R p b m d z I E x p c 3 Q v Q X V 0 b 1 J l b W 9 2 Z W R D b 2 x 1 b W 5 z M S 5 7 T 3 d u Z X I g T m F t Z S A x L D E z f S Z x d W 9 0 O y w m c X V v d D t T Z W N 0 a W 9 u M S 9 D b 3 Z l c m V k I E J 1 a W x k a W 5 n c y B M a X N 0 L 0 F 1 d G 9 S Z W 1 v d m V k Q 2 9 s d W 1 u c z E u e 0 9 3 b m V y I E 5 h b W U g M i w x N H 0 m c X V v d D s s J n F 1 b 3 Q 7 U 2 V j d G l v b j E v Q 2 9 2 Z X J l Z C B C d W l s Z G l u Z 3 M g T G l z d C 9 B d X R v U m V t b 3 Z l Z E N v b H V t b n M x L n t P d 2 5 l c i B N Y W l s a W 5 n I E F k Z H J l c 3 M s M T V 9 J n F 1 b 3 Q 7 L C Z x d W 9 0 O 1 N l Y 3 R p b 2 4 x L 0 N v d m V y Z W Q g Q n V p b G R p b m d z I E x p c 3 Q v Q X V 0 b 1 J l b W 9 2 Z W R D b 2 x 1 b W 5 z M S 5 7 T 3 d u Z X I g Q W R k c m V z c y B D b 3 V u d H J 5 L D E 2 f S Z x d W 9 0 O y w m c X V v d D t T Z W N 0 a W 9 u M S 9 D b 3 Z l c m V k I E J 1 a W x k a W 5 n c y B M a X N 0 L 0 F 1 d G 9 S Z W 1 v d m V k Q 2 9 s d W 1 u c z E u e 0 J D Q S B B V U M g Q 2 9 k Z S w x N 3 0 m c X V v d D s s J n F 1 b 3 Q 7 U 2 V j d G l v b j E v Q 2 9 2 Z X J l Z C B C d W l s Z G l u Z 3 M g T G l z d C 9 B d X R v U m V t b 3 Z l Z E N v b H V t b n M x L n t C Q 0 E g Q V V D I E R l c 2 M s M T h 9 J n F 1 b 3 Q 7 L C Z x d W 9 0 O 1 N l Y 3 R p b 2 4 x L 0 N v d m V y Z W Q g Q n V p b G R p b m d z I E x p c 3 Q v Q X V 0 b 1 J l b W 9 2 Z W R D b 2 x 1 b W 5 z M S 5 7 R m x v b 3 I g Q 2 9 1 b n Q s M T l 9 J n F 1 b 3 Q 7 L C Z x d W 9 0 O 1 N l Y 3 R p b 2 4 x L 0 N v d m V y Z W Q g Q n V p b G R p b m d z I E x p c 3 Q v Q X V 0 b 1 J l b W 9 2 Z W R D b 2 x 1 b W 5 z M S 5 7 R 3 J v c 3 M g Q n V p b G R p b m c g Q X J l Y S B N M i w y M H 0 m c X V v d D s s J n F 1 b 3 Q 7 U 2 V j d G l v b j E v Q 2 9 2 Z X J l Z C B C d W l s Z G l u Z 3 M g T G l z d C 9 B d X R v U m V t b 3 Z l Z E N v b H V t b n M x L n t B Z G R y Z X N z I E J 1 a W x k a W 5 n I E N v d W 5 0 L D I x f S Z x d W 9 0 O y w m c X V v d D t T Z W N 0 a W 9 u M S 9 D b 3 Z l c m V k I E J 1 a W x k a W 5 n c y B M a X N 0 L 0 F 1 d G 9 S Z W 1 v d m V k Q 2 9 s d W 1 u c z E u e 1 B y b 3 B l c n R 5 I F V u a X Q g Q 2 9 1 b n Q g Q X B w b 3 J 0 a W 9 u Z W Q s M j J 9 J n F 1 b 3 Q 7 L C Z x d W 9 0 O 1 N l Y 3 R p b 2 4 x L 0 N v d m V y Z W Q g Q n V p b G R p b m d z I E x p c 3 Q v Q X V 0 b 1 J l b W 9 2 Z W R D b 2 x 1 b W 5 z M S 5 7 U H J v c G V y d H k g U G x h b i B V b m l 0 I E N v d W 5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Q 2 9 2 Z X J l Z C B C d W l s Z G l u Z 3 M g T G l z d C 9 B d X R v U m V t b 3 Z l Z E N v b H V t b n M x L n t C d W l s Z G l u Z y B J R C w w f S Z x d W 9 0 O y w m c X V v d D t T Z W N 0 a W 9 u M S 9 D b 3 Z l c m V k I E J 1 a W x k a W 5 n c y B M a X N 0 L 0 F 1 d G 9 S Z W 1 v d m V k Q 2 9 s d W 1 u c z E u e 1 V C S U Q s M X 0 m c X V v d D s s J n F 1 b 3 Q 7 U 2 V j d G l v b j E v Q 2 9 2 Z X J l Z C B C d W l s Z G l u Z 3 M g T G l z d C 9 B d X R v U m V t b 3 Z l Z E N v b H V t b n M x L n t Q c m 9 w Z X J 0 e S B T d H J l Z X Q g Q W R k c m V z c y w y f S Z x d W 9 0 O y w m c X V v d D t T Z W N 0 a W 9 u M S 9 D b 3 Z l c m V k I E J 1 a W x k a W 5 n c y B M a X N 0 L 0 F 1 d G 9 S Z W 1 v d m V k Q 2 9 s d W 1 u c z E u e 0 p 1 c m l z Z G l j d G l v b i B O Y W 1 l L D N 9 J n F 1 b 3 Q 7 L C Z x d W 9 0 O 1 N l Y 3 R p b 2 4 x L 0 N v d m V y Z W Q g Q n V p b G R p b m d z I E x p c 3 Q v Q X V 0 b 1 J l b W 9 2 Z W R D b 2 x 1 b W 5 z M S 5 7 Q W R k c m V z c y B B c 3 N p Z 2 5 t Z W 5 0 I F R 5 c G U s N H 0 m c X V v d D s s J n F 1 b 3 Q 7 U 2 V j d G l v b j E v Q 2 9 2 Z X J l Z C B C d W l s Z G l u Z 3 M g T G l z d C 9 B d X R v U m V t b 3 Z l Z E N v b H V t b n M x L n t Q c m 9 w Z X J 0 e S B V b m l 0 I E x p c 3 Q s N X 0 m c X V v d D s s J n F 1 b 3 Q 7 U 2 V j d G l v b j E v Q 2 9 2 Z X J l Z C B C d W l s Z G l u Z 3 M g T G l z d C 9 B d X R v U m V t b 3 Z l Z E N v b H V t b n M x L n t Q c m 9 w Z X J 0 e S B V b m l 0 I E N v d W 5 0 L D Z 9 J n F 1 b 3 Q 7 L C Z x d W 9 0 O 1 N l Y 3 R p b 2 4 x L 0 N v d m V y Z W Q g Q n V p b G R p b m d z I E x p c 3 Q v Q X V 0 b 1 J l b W 9 2 Z W R D b 2 x 1 b W 5 z M S 5 7 R m x v b 3 I g S G V p Z 2 h 0 L D d 9 J n F 1 b 3 Q 7 L C Z x d W 9 0 O 1 N l Y 3 R p b 2 4 x L 0 N v d m V y Z W Q g Q n V p b G R p b m d z I E x p c 3 Q v Q X V 0 b 1 J l b W 9 2 Z W R D b 2 x 1 b W 5 z M S 5 7 R m x v b 3 I g S G V p Z 2 h 0 I E N h d G V n b 3 J 5 L D h 9 J n F 1 b 3 Q 7 L C Z x d W 9 0 O 1 N l Y 3 R p b 2 4 x L 0 N v d m V y Z W Q g Q n V p b G R p b m d z I E x p c 3 Q v Q X V 0 b 1 J l b W 9 2 Z W R D b 2 x 1 b W 5 z M S 5 7 R m 9 v d H B y a W 5 0 I E F y Z W E g T T I s O X 0 m c X V v d D s s J n F 1 b 3 Q 7 U 2 V j d G l v b j E v Q 2 9 2 Z X J l Z C B C d W l s Z G l u Z 3 M g T G l z d C 9 B d X R v U m V t b 3 Z l Z E N v b H V t b n M x L n t N Z W F u I E h l a W d o d C B N L D E w f S Z x d W 9 0 O y w m c X V v d D t T Z W N 0 a W 9 u M S 9 D b 3 Z l c m V k I E J 1 a W x k a W 5 n c y B M a X N 0 L 0 F 1 d G 9 S Z W 1 v d m V k Q 2 9 s d W 1 u c z E u e 0 Z v b G l v L D E x f S Z x d W 9 0 O y w m c X V v d D t T Z W N 0 a W 9 u M S 9 D b 3 Z l c m V k I E J 1 a W x k a W 5 n c y B M a X N 0 L 0 F 1 d G 9 S Z W 1 v d m V k Q 2 9 s d W 1 u c z E u e 1 B y b 3 B l c n R 5 I F B s Y W 4 g T n V t L D E y f S Z x d W 9 0 O y w m c X V v d D t T Z W N 0 a W 9 u M S 9 D b 3 Z l c m V k I E J 1 a W x k a W 5 n c y B M a X N 0 L 0 F 1 d G 9 S Z W 1 v d m V k Q 2 9 s d W 1 u c z E u e 0 9 3 b m V y I E 5 h b W U g M S w x M 3 0 m c X V v d D s s J n F 1 b 3 Q 7 U 2 V j d G l v b j E v Q 2 9 2 Z X J l Z C B C d W l s Z G l u Z 3 M g T G l z d C 9 B d X R v U m V t b 3 Z l Z E N v b H V t b n M x L n t P d 2 5 l c i B O Y W 1 l I D I s M T R 9 J n F 1 b 3 Q 7 L C Z x d W 9 0 O 1 N l Y 3 R p b 2 4 x L 0 N v d m V y Z W Q g Q n V p b G R p b m d z I E x p c 3 Q v Q X V 0 b 1 J l b W 9 2 Z W R D b 2 x 1 b W 5 z M S 5 7 T 3 d u Z X I g T W F p b G l u Z y B B Z G R y Z X N z L D E 1 f S Z x d W 9 0 O y w m c X V v d D t T Z W N 0 a W 9 u M S 9 D b 3 Z l c m V k I E J 1 a W x k a W 5 n c y B M a X N 0 L 0 F 1 d G 9 S Z W 1 v d m V k Q 2 9 s d W 1 u c z E u e 0 9 3 b m V y I E F k Z H J l c 3 M g Q 2 9 1 b n R y e S w x N n 0 m c X V v d D s s J n F 1 b 3 Q 7 U 2 V j d G l v b j E v Q 2 9 2 Z X J l Z C B C d W l s Z G l u Z 3 M g T G l z d C 9 B d X R v U m V t b 3 Z l Z E N v b H V t b n M x L n t C Q 0 E g Q V V D I E N v Z G U s M T d 9 J n F 1 b 3 Q 7 L C Z x d W 9 0 O 1 N l Y 3 R p b 2 4 x L 0 N v d m V y Z W Q g Q n V p b G R p b m d z I E x p c 3 Q v Q X V 0 b 1 J l b W 9 2 Z W R D b 2 x 1 b W 5 z M S 5 7 Q k N B I E F V Q y B E Z X N j L D E 4 f S Z x d W 9 0 O y w m c X V v d D t T Z W N 0 a W 9 u M S 9 D b 3 Z l c m V k I E J 1 a W x k a W 5 n c y B M a X N 0 L 0 F 1 d G 9 S Z W 1 v d m V k Q 2 9 s d W 1 u c z E u e 0 Z s b 2 9 y I E N v d W 5 0 L D E 5 f S Z x d W 9 0 O y w m c X V v d D t T Z W N 0 a W 9 u M S 9 D b 3 Z l c m V k I E J 1 a W x k a W 5 n c y B M a X N 0 L 0 F 1 d G 9 S Z W 1 v d m V k Q 2 9 s d W 1 u c z E u e 0 d y b 3 N z I E J 1 a W x k a W 5 n I E F y Z W E g T T I s M j B 9 J n F 1 b 3 Q 7 L C Z x d W 9 0 O 1 N l Y 3 R p b 2 4 x L 0 N v d m V y Z W Q g Q n V p b G R p b m d z I E x p c 3 Q v Q X V 0 b 1 J l b W 9 2 Z W R D b 2 x 1 b W 5 z M S 5 7 Q W R k c m V z c y B C d W l s Z G l u Z y B D b 3 V u d C w y M X 0 m c X V v d D s s J n F 1 b 3 Q 7 U 2 V j d G l v b j E v Q 2 9 2 Z X J l Z C B C d W l s Z G l u Z 3 M g T G l z d C 9 B d X R v U m V t b 3 Z l Z E N v b H V t b n M x L n t Q c m 9 w Z X J 0 e S B V b m l 0 I E N v d W 5 0 I E F w c G 9 y d G l v b m V k L D I y f S Z x d W 9 0 O y w m c X V v d D t T Z W N 0 a W 9 u M S 9 D b 3 Z l c m V k I E J 1 a W x k a W 5 n c y B M a X N 0 L 0 F 1 d G 9 S Z W 1 v d m V k Q 2 9 s d W 1 u c z E u e 1 B y b 3 B l c n R 5 I F B s Y W 4 g V W 5 p d C B D b 3 V u d C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d m V y Z W Q l M j B C d W l s Z G l u Z 3 M l M j B M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d m V y Z W Q l M j B C d W l s Z G l u Z 3 M l M j B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2 Z X J l Z C U y M E J 1 a W x k a W 5 n c y U y M E x p c 3 Q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d m V y Z W Q l M j B C d W l s Z G l u Z 3 M l M j B M a X N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2 Z X J l Z C U y M E J 1 a W x k a W 5 n c y U y M E x p c 3 Q v U m 9 1 b m R l Z C U y M E 9 m Z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d m V y Z W Q l M j B C d W l s Z G l u Z 3 M l M j B M a X N 0 L 0 Z p b H R l c m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V w g o k 1 k K C R I d n b 5 s F 1 h A e A A A A A A I A A A A A A B B m A A A A A Q A A I A A A A C u y e 0 g E U r E i Y l 6 n 4 6 I 8 N x w o Y s b L w O 8 P l R M p S X B i J l B J A A A A A A 6 A A A A A A g A A I A A A A N 4 T R 1 f G D v y Y r A l i 5 q g j 1 / / o U u j p i i y x + y M o w 4 1 F j 9 S S U A A A A M o 4 6 d o G E 7 r 4 W a N j H F S P d 4 b 1 P h x Z E E u d Y Z U M + i 6 d 7 W s 6 1 t j R J 1 7 N 6 V 5 A g o Z o + l p E Y y T T l z u 7 M J h A c Q W v b 9 8 L o C v r 2 / w x / / 6 S 5 J C 2 Z a t 7 7 W x 2 Q A A A A E 0 J k E x n w 6 R p I T k j C 0 z W s V 6 r Y u Q P + 7 N g D d T L 7 j 5 O E M l + C H g y b J 6 V z 2 C s / A Q / K / E h Q P f a D P 0 R e T I q j F 0 B j b F w x q Q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7f1474-6c5c-4d19-b1c3-667a78138aba" xsi:nil="true"/>
    <lcf76f155ced4ddcb4097134ff3c332f xmlns="53d013e3-e80b-4d64-9271-06e141ada2c7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8E457C-AC8C-495E-B0F6-9F8BE75C9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d013e3-e80b-4d64-9271-06e141ada2c7"/>
    <ds:schemaRef ds:uri="8d7f1474-6c5c-4d19-b1c3-667a78138a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557034-246C-44E5-9B45-3D5D77B630A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70C4A86-B0ED-4513-B954-A5EF0EB0983C}">
  <ds:schemaRefs>
    <ds:schemaRef ds:uri="http://schemas.microsoft.com/office/2006/metadata/properties"/>
    <ds:schemaRef ds:uri="http://schemas.microsoft.com/office/infopath/2007/PartnerControls"/>
    <ds:schemaRef ds:uri="8d7f1474-6c5c-4d19-b1c3-667a78138aba"/>
    <ds:schemaRef ds:uri="53d013e3-e80b-4d64-9271-06e141ada2c7"/>
  </ds:schemaRefs>
</ds:datastoreItem>
</file>

<file path=customXml/itemProps4.xml><?xml version="1.0" encoding="utf-8"?>
<ds:datastoreItem xmlns:ds="http://schemas.openxmlformats.org/officeDocument/2006/customXml" ds:itemID="{5A8C6FFC-5BBA-43A1-A437-26CDC564EF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Building ID Search</vt:lpstr>
      <vt:lpstr>Property Street Address Search</vt:lpstr>
      <vt:lpstr>Covered Buildings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Greeno</dc:creator>
  <cp:keywords/>
  <dc:description/>
  <cp:lastModifiedBy>Megan Rowe</cp:lastModifiedBy>
  <cp:revision/>
  <dcterms:created xsi:type="dcterms:W3CDTF">2025-11-26T22:35:36Z</dcterms:created>
  <dcterms:modified xsi:type="dcterms:W3CDTF">2026-02-24T17:34:47Z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0x010100D971757903B91C4DAC0B0007794439D1</vt:lpwstr>
  </property>
  <property fmtid="{D5CDD505-2E9C-101B-9397-08002B2CF9AE}" pid="3" name="RCS">
    <vt:lpwstr>12;#5220-20|5d619dbe-a9a9-458e-8510-32673556248a</vt:lpwstr>
  </property>
  <property fmtid="{D5CDD505-2E9C-101B-9397-08002B2CF9AE}" pid="4" name="_dlc_DocIdItemGuid">
    <vt:lpwstr>653006f9-4321-4ec0-99b6-0cc3a67d79b6</vt:lpwstr>
  </property>
  <property fmtid="{D5CDD505-2E9C-101B-9397-08002B2CF9AE}" pid="5" name="TaxKeyword">
    <vt:lpwstr/>
  </property>
  <property fmtid="{D5CDD505-2E9C-101B-9397-08002B2CF9AE}" pid="6" name="MediaServiceImageTags">
    <vt:lpwstr/>
  </property>
  <property fmtid="{D5CDD505-2E9C-101B-9397-08002B2CF9AE}" pid="7" name="TaxKeywordTaxHTField">
    <vt:lpwstr/>
  </property>
  <property fmtid="{D5CDD505-2E9C-101B-9397-08002B2CF9AE}" pid="8" name="Service12">
    <vt:lpwstr/>
  </property>
  <property fmtid="{D5CDD505-2E9C-101B-9397-08002B2CF9AE}" pid="9" name="Service_x0020_Area_x007C_DivisionTaxHTField0">
    <vt:lpwstr/>
  </property>
  <property fmtid="{D5CDD505-2E9C-101B-9397-08002B2CF9AE}" pid="10" name="Service_x0020_Area_x007C_Division">
    <vt:lpwstr/>
  </property>
  <property fmtid="{D5CDD505-2E9C-101B-9397-08002B2CF9AE}" pid="11" name="b79f441a1574411db90231f258a0188c">
    <vt:lpwstr/>
  </property>
  <property fmtid="{D5CDD505-2E9C-101B-9397-08002B2CF9AE}" pid="12" name="CRD_x0020_Location_x002F_Jurisdiction">
    <vt:lpwstr/>
  </property>
  <property fmtid="{D5CDD505-2E9C-101B-9397-08002B2CF9AE}" pid="13" name="Service12TaxHTField0">
    <vt:lpwstr/>
  </property>
  <property fmtid="{D5CDD505-2E9C-101B-9397-08002B2CF9AE}" pid="14" name="Service Area|DivisionTaxHTField0">
    <vt:lpwstr/>
  </property>
  <property fmtid="{D5CDD505-2E9C-101B-9397-08002B2CF9AE}" pid="15" name="CRD Location/Jurisdiction">
    <vt:lpwstr/>
  </property>
  <property fmtid="{D5CDD505-2E9C-101B-9397-08002B2CF9AE}" pid="16" name="Service Area|Division">
    <vt:lpwstr/>
  </property>
</Properties>
</file>